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<sst xmlns="http://schemas.openxmlformats.org/spreadsheetml/2006/main" count="162" uniqueCount="55">
  <si>
    <t>Форма 2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</si>
  <si>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</si>
  <si>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по долгосрочным договорам</t>
  </si>
  <si>
    <t>в Алтайском крае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</si>
  <si>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</si>
  <si>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</si>
  <si>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</si>
  <si>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</si>
  <si>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</si>
  <si>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</si>
  <si>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</si>
  <si>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</si>
  <si>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</si>
  <si>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г.Новоалтайск, Первомайский р-н</t>
  </si>
  <si>
    <t>ГРС-Новоалтайская</t>
  </si>
  <si>
    <t>г.Барнаул</t>
  </si>
  <si>
    <t>ГРС-1  г.Барнаула</t>
  </si>
  <si>
    <t>ГРС-2 г.Барнаула</t>
  </si>
  <si>
    <t>г.Барнаул, Калманский р-н</t>
  </si>
  <si>
    <t>ГРС-3 г.Барнаула</t>
  </si>
  <si>
    <t>г.Бийск, Бийский р-н</t>
  </si>
  <si>
    <t>ГРС-2 г.Бийска</t>
  </si>
  <si>
    <t>ГРС-3 г.Бийска</t>
  </si>
  <si>
    <t>Алтайский р-н</t>
  </si>
  <si>
    <t>ГРС-Алтайская</t>
  </si>
  <si>
    <t>ГРС Нижняя Каянча</t>
  </si>
  <si>
    <t>г.Белокуриха, Смоленский р-н, Алтайский р-н</t>
  </si>
  <si>
    <t>ГРС-Белокуриха</t>
  </si>
  <si>
    <t>Красногорский р-н, Бийский р-н</t>
  </si>
  <si>
    <t>ГРС-Березовка</t>
  </si>
  <si>
    <t>Тальменский р-н</t>
  </si>
  <si>
    <t>ГРС-Выползово</t>
  </si>
  <si>
    <t>Павловский р-н</t>
  </si>
  <si>
    <t>ГРС-Комсомольская</t>
  </si>
  <si>
    <t>Косихинский р-н</t>
  </si>
  <si>
    <t>ГРС-Косиха</t>
  </si>
  <si>
    <t>Первомайский-р-н</t>
  </si>
  <si>
    <t>ГРС-Первомайская</t>
  </si>
  <si>
    <t>Первомайский-р-н, Тальменский р-н</t>
  </si>
  <si>
    <t>ГРС-Сибирская</t>
  </si>
  <si>
    <t>Смоленский р-н</t>
  </si>
  <si>
    <t>ГРС-Смоленское</t>
  </si>
  <si>
    <t>Советский р-н</t>
  </si>
  <si>
    <t>ГРС-Советское</t>
  </si>
  <si>
    <t>ГРС-Тальменская</t>
  </si>
  <si>
    <t>Троицкий р-н</t>
  </si>
  <si>
    <t>ГРС-Троицкая</t>
  </si>
  <si>
    <t>Ребрихинский р-н</t>
  </si>
  <si>
    <t>ГРС с. Ребриха</t>
  </si>
  <si>
    <t>Красногорский р-н</t>
  </si>
  <si>
    <t>ГРС-Усть-Иша</t>
  </si>
  <si>
    <t>Итого:</t>
  </si>
  <si>
    <t>по краткосрочным договорам</t>
  </si>
  <si>
    <t>г.Бийск, Бийский р-н, Зональный р-н</t>
  </si>
  <si>
    <t>по заявкам, приобретенным на организованных торгах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</si>
</sst>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="115" zoomScaleNormal="115" zoomScaleSheetLayoutView="115" zoomScalePageLayoutView="0" workbookViewId="0" topLeftCell="A1">
      <selection activeCell="B10" sqref="B10:B11"/>
    </sheetView>
  </sheetViews>
  <sheetFormatPr defaultColWidth="9.00390625" defaultRowHeight="12.75"/>
  <cols>
    <col min="1" max="1" width="36.37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13</v>
      </c>
      <c r="B13" s="4" t="s">
        <v>14</v>
      </c>
      <c r="C13" s="5">
        <v>3</v>
      </c>
      <c r="D13" s="5">
        <v>0</v>
      </c>
      <c r="E13" s="5">
        <v>0</v>
      </c>
      <c r="F13" s="5">
        <v>0</v>
      </c>
      <c r="G13" s="5">
        <f aca="true" t="shared" si="0" ref="G13:G33">C13</f>
        <v>3</v>
      </c>
    </row>
    <row r="14" spans="1:7" ht="12.75">
      <c r="A14" s="5" t="s">
        <v>15</v>
      </c>
      <c r="B14" s="4" t="s">
        <v>16</v>
      </c>
      <c r="C14" s="5">
        <v>3</v>
      </c>
      <c r="D14" s="5">
        <v>0</v>
      </c>
      <c r="E14" s="5">
        <v>0</v>
      </c>
      <c r="F14" s="5">
        <v>0</v>
      </c>
      <c r="G14" s="5">
        <f t="shared" si="0"/>
        <v>3</v>
      </c>
    </row>
    <row r="15" spans="1:7" ht="12.75">
      <c r="A15" s="5" t="s">
        <v>15</v>
      </c>
      <c r="B15" s="4" t="s">
        <v>17</v>
      </c>
      <c r="C15" s="5">
        <v>5</v>
      </c>
      <c r="D15" s="5">
        <v>0</v>
      </c>
      <c r="E15" s="5">
        <v>0</v>
      </c>
      <c r="F15" s="5">
        <v>0</v>
      </c>
      <c r="G15" s="5">
        <f t="shared" si="0"/>
        <v>5</v>
      </c>
    </row>
    <row r="16" spans="1:7" ht="12.75">
      <c r="A16" s="5" t="s">
        <v>18</v>
      </c>
      <c r="B16" s="4" t="s">
        <v>19</v>
      </c>
      <c r="C16" s="5">
        <v>3</v>
      </c>
      <c r="D16" s="5">
        <v>0</v>
      </c>
      <c r="E16" s="5">
        <v>0</v>
      </c>
      <c r="F16" s="5">
        <v>0</v>
      </c>
      <c r="G16" s="5">
        <f t="shared" si="0"/>
        <v>3</v>
      </c>
    </row>
    <row r="17" spans="1:7" ht="12.75">
      <c r="A17" s="5" t="s">
        <v>20</v>
      </c>
      <c r="B17" s="4" t="s">
        <v>21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20</v>
      </c>
      <c r="B18" s="4" t="s">
        <v>22</v>
      </c>
      <c r="C18" s="5">
        <v>1</v>
      </c>
      <c r="D18" s="5">
        <v>0</v>
      </c>
      <c r="E18" s="5">
        <v>0</v>
      </c>
      <c r="F18" s="5">
        <v>0</v>
      </c>
      <c r="G18" s="5">
        <f t="shared" si="0"/>
        <v>1</v>
      </c>
    </row>
    <row r="19" spans="1:7" ht="12.75">
      <c r="A19" s="5" t="s">
        <v>23</v>
      </c>
      <c r="B19" s="4" t="s">
        <v>24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23</v>
      </c>
      <c r="B20" s="4" t="s">
        <v>25</v>
      </c>
      <c r="C20" s="5">
        <v>1</v>
      </c>
      <c r="D20" s="5">
        <v>0</v>
      </c>
      <c r="E20" s="5">
        <v>0</v>
      </c>
      <c r="F20" s="5">
        <v>0</v>
      </c>
      <c r="G20" s="5">
        <f t="shared" si="0"/>
        <v>1</v>
      </c>
    </row>
    <row r="21" spans="1:7" ht="18" customHeight="1">
      <c r="A21" s="4" t="s">
        <v>26</v>
      </c>
      <c r="B21" s="4" t="s">
        <v>27</v>
      </c>
      <c r="C21" s="5">
        <v>1</v>
      </c>
      <c r="D21" s="5">
        <v>0</v>
      </c>
      <c r="E21" s="5">
        <v>0</v>
      </c>
      <c r="F21" s="5">
        <v>0</v>
      </c>
      <c r="G21" s="5">
        <f t="shared" si="0"/>
        <v>1</v>
      </c>
    </row>
    <row r="22" spans="1:7" ht="12.75">
      <c r="A22" s="5" t="s">
        <v>28</v>
      </c>
      <c r="B22" s="4" t="s">
        <v>29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30</v>
      </c>
      <c r="B23" s="4" t="s">
        <v>31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32</v>
      </c>
      <c r="B24" s="4" t="s">
        <v>33</v>
      </c>
      <c r="C24" s="5">
        <v>1</v>
      </c>
      <c r="D24" s="5">
        <v>0</v>
      </c>
      <c r="E24" s="5">
        <v>0</v>
      </c>
      <c r="F24" s="5">
        <v>0</v>
      </c>
      <c r="G24" s="5">
        <f t="shared" si="0"/>
        <v>1</v>
      </c>
    </row>
    <row r="25" spans="1:7" ht="12.75">
      <c r="A25" s="5" t="s">
        <v>34</v>
      </c>
      <c r="B25" s="4" t="s">
        <v>35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36</v>
      </c>
      <c r="B26" s="4" t="s">
        <v>37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38</v>
      </c>
      <c r="B27" s="4" t="s">
        <v>39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40</v>
      </c>
      <c r="B28" s="4" t="s">
        <v>41</v>
      </c>
      <c r="C28" s="5">
        <v>1</v>
      </c>
      <c r="D28" s="5">
        <v>0</v>
      </c>
      <c r="E28" s="5">
        <v>0</v>
      </c>
      <c r="F28" s="5">
        <v>0</v>
      </c>
      <c r="G28" s="5">
        <f t="shared" si="0"/>
        <v>1</v>
      </c>
    </row>
    <row r="29" spans="1:7" ht="12.75">
      <c r="A29" s="5" t="s">
        <v>42</v>
      </c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30</v>
      </c>
      <c r="B30" s="4" t="s">
        <v>44</v>
      </c>
      <c r="C30" s="5">
        <v>1</v>
      </c>
      <c r="D30" s="5">
        <v>0</v>
      </c>
      <c r="E30" s="5">
        <v>0</v>
      </c>
      <c r="F30" s="5">
        <v>0</v>
      </c>
      <c r="G30" s="5">
        <f t="shared" si="0"/>
        <v>1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47</v>
      </c>
      <c r="B32" s="4" t="s">
        <v>48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5" t="s">
        <v>49</v>
      </c>
      <c r="B33" s="4" t="s">
        <v>50</v>
      </c>
      <c r="C33" s="5">
        <v>0</v>
      </c>
      <c r="D33" s="5">
        <v>0</v>
      </c>
      <c r="E33" s="5">
        <v>0</v>
      </c>
      <c r="F33" s="5">
        <v>0</v>
      </c>
      <c r="G33" s="5">
        <f t="shared" si="0"/>
        <v>0</v>
      </c>
    </row>
    <row r="34" spans="1:7" ht="12.75">
      <c r="A34" s="6" t="s">
        <v>51</v>
      </c>
      <c r="B34" s="7"/>
      <c r="C34" s="7">
        <f>SUM(C13:C33)</f>
        <v>20</v>
      </c>
      <c r="D34" s="7">
        <f>SUM(D13:D33)</f>
        <v>0</v>
      </c>
      <c r="E34" s="7">
        <f>SUM(E13:E33)</f>
        <v>0</v>
      </c>
      <c r="F34" s="7">
        <f>SUM(F13:F33)</f>
        <v>0</v>
      </c>
      <c r="G34" s="7">
        <f>SUM(G13:G33)</f>
        <v>20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0">
      <selection activeCell="C28" sqref="C28"/>
    </sheetView>
  </sheetViews>
  <sheetFormatPr defaultColWidth="9.00390625" defaultRowHeight="12.75"/>
  <cols>
    <col min="1" max="1" width="31.1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52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f aca="true" t="shared" si="0" ref="G13:G32">C13</f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f t="shared" si="0"/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f t="shared" si="0"/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f t="shared" si="0"/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f t="shared" si="0"/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f t="shared" si="0"/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f t="shared" si="0"/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f t="shared" si="0"/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f t="shared" si="0"/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f t="shared" si="0"/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f t="shared" si="0"/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f t="shared" si="0"/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f t="shared" si="0"/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f t="shared" si="0"/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f t="shared" si="0"/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f t="shared" si="0"/>
        <v>0</v>
      </c>
    </row>
    <row r="30" spans="1:7" ht="12.75">
      <c r="A30" s="5" t="s">
        <v>23</v>
      </c>
      <c r="B30" s="4" t="s">
        <v>25</v>
      </c>
      <c r="C30" s="5">
        <v>0</v>
      </c>
      <c r="D30" s="5">
        <v>0</v>
      </c>
      <c r="E30" s="5">
        <v>0</v>
      </c>
      <c r="F30" s="5">
        <v>0</v>
      </c>
      <c r="G30" s="5">
        <f t="shared" si="0"/>
        <v>0</v>
      </c>
    </row>
    <row r="31" spans="1:7" ht="12.75">
      <c r="A31" s="5" t="s">
        <v>45</v>
      </c>
      <c r="B31" s="4" t="s">
        <v>46</v>
      </c>
      <c r="C31" s="5">
        <v>0</v>
      </c>
      <c r="D31" s="5">
        <v>0</v>
      </c>
      <c r="E31" s="5">
        <v>0</v>
      </c>
      <c r="F31" s="5">
        <v>0</v>
      </c>
      <c r="G31" s="5">
        <f t="shared" si="0"/>
        <v>0</v>
      </c>
    </row>
    <row r="32" spans="1:7" ht="12.75">
      <c r="A32" s="5" t="s">
        <v>49</v>
      </c>
      <c r="B32" s="4" t="s">
        <v>50</v>
      </c>
      <c r="C32" s="5">
        <v>0</v>
      </c>
      <c r="D32" s="5">
        <v>0</v>
      </c>
      <c r="E32" s="5">
        <v>0</v>
      </c>
      <c r="F32" s="5">
        <v>0</v>
      </c>
      <c r="G32" s="5">
        <f t="shared" si="0"/>
        <v>0</v>
      </c>
    </row>
    <row r="33" spans="1:7" ht="12.75">
      <c r="A33" s="6" t="s">
        <v>51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115" zoomScaleNormal="115" zoomScaleSheetLayoutView="115" zoomScalePageLayoutView="0" workbookViewId="0" topLeftCell="A4">
      <selection activeCell="A34" sqref="A34"/>
    </sheetView>
  </sheetViews>
  <sheetFormatPr defaultColWidth="9.00390625" defaultRowHeight="12.75"/>
  <cols>
    <col min="1" max="1" width="31.125" style="0" customWidth="1"/>
    <col min="2" max="2" width="42.00390625" style="0" customWidth="1"/>
    <col min="3" max="3" width="19.00390625" style="0" customWidth="1"/>
    <col min="4" max="5" width="13.625" style="0" customWidth="1"/>
    <col min="6" max="7" width="19.003906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1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9" t="s">
        <v>54</v>
      </c>
      <c r="B5" s="9"/>
      <c r="C5" s="9"/>
      <c r="D5" s="9"/>
      <c r="E5" s="9"/>
      <c r="F5" s="9"/>
      <c r="G5" s="9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3</v>
      </c>
      <c r="B7" s="10"/>
      <c r="C7" s="1"/>
      <c r="D7" s="1"/>
      <c r="E7" s="1"/>
      <c r="F7" s="1"/>
      <c r="G7" s="1"/>
    </row>
    <row r="8" spans="1:7" ht="12.75">
      <c r="A8" s="11" t="s">
        <v>4</v>
      </c>
      <c r="B8" s="1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/>
      <c r="F10" s="12" t="s">
        <v>9</v>
      </c>
      <c r="G10" s="12" t="s">
        <v>10</v>
      </c>
    </row>
    <row r="11" spans="1:7" ht="57" customHeight="1">
      <c r="A11" s="12"/>
      <c r="B11" s="12"/>
      <c r="C11" s="12"/>
      <c r="D11" s="4" t="s">
        <v>11</v>
      </c>
      <c r="E11" s="4" t="s">
        <v>12</v>
      </c>
      <c r="F11" s="12"/>
      <c r="G11" s="12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15</v>
      </c>
      <c r="B13" s="4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15</v>
      </c>
      <c r="B14" s="4" t="s">
        <v>17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20</v>
      </c>
      <c r="B15" s="4" t="s">
        <v>21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18</v>
      </c>
      <c r="B16" s="4" t="s">
        <v>19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53</v>
      </c>
      <c r="B17" s="4" t="s">
        <v>22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23</v>
      </c>
      <c r="B18" s="4" t="s">
        <v>24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24">
      <c r="A19" s="4" t="s">
        <v>26</v>
      </c>
      <c r="B19" s="4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5" t="s">
        <v>28</v>
      </c>
      <c r="B20" s="4" t="s">
        <v>29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30</v>
      </c>
      <c r="B21" s="4" t="s">
        <v>31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32</v>
      </c>
      <c r="B22" s="4" t="s">
        <v>33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34</v>
      </c>
      <c r="B23" s="4" t="s">
        <v>35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13</v>
      </c>
      <c r="B24" s="4" t="s">
        <v>14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36</v>
      </c>
      <c r="B25" s="4" t="s">
        <v>37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40</v>
      </c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42</v>
      </c>
      <c r="B28" s="4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30</v>
      </c>
      <c r="B29" s="4" t="s">
        <v>44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45</v>
      </c>
      <c r="B30" s="4" t="s">
        <v>46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49</v>
      </c>
      <c r="B31" s="4" t="s">
        <v>50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6" t="s">
        <v>51</v>
      </c>
      <c r="B32" s="7"/>
      <c r="C32" s="7">
        <f>SUM(C13:C31)</f>
        <v>0</v>
      </c>
      <c r="D32" s="7">
        <f>SUM(D13:D31)</f>
        <v>0</v>
      </c>
      <c r="E32" s="7">
        <f>SUM(E13:E31)</f>
        <v>0</v>
      </c>
      <c r="F32" s="7">
        <f>SUM(F13:F31)</f>
        <v>0</v>
      </c>
      <c r="G32" s="7">
        <f>SUM(G13:G31)</f>
        <v>0</v>
      </c>
    </row>
  </sheetData>
  <sheetProtection password="C619" sheet="1" objects="1" scenarios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 Максим Владимирович</cp:lastModifiedBy>
  <dcterms:modified xsi:type="dcterms:W3CDTF">2023-09-01T02:05:28Z</dcterms:modified>
  <cp:category/>
  <cp:version/>
  <cp:contentType/>
  <cp:contentStatus/>
</cp:coreProperties>
</file>