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<sst xmlns="http://schemas.openxmlformats.org/spreadsheetml/2006/main" count="2087" uniqueCount="1287">
  <si>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</si>
  <si>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</si>
  <si>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</si>
  <si>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</si>
  <si>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</si>
  <si>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</si>
  <si>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</si>
  <si>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</si>
  <si>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</si>
  <si>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</si>
  <si>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</si>
  <si>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ГРС-2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</si>
  <si>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</si>
  <si>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</si>
  <si>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</si>
  <si>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</si>
  <si>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</si>
  <si>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</si>
  <si>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</si>
  <si>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</si>
  <si>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</si>
  <si>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</si>
  <si>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</si>
  <si>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</si>
  <si>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</si>
  <si>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</si>
  <si>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</si>
  <si>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</si>
  <si>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</si>
  <si>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</si>
  <si>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</si>
  <si>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</si>
  <si>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</si>
  <si>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</si>
  <si>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</si>
  <si>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</si>
  <si>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</si>
  <si>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</si>
  <si>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</si>
  <si>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</si>
  <si>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</si>
  <si>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</si>
  <si>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</si>
  <si>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</si>
  <si>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</si>
  <si>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</si>
  <si>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</si>
  <si>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</si>
  <si>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</si>
  <si>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</si>
  <si>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</si>
  <si>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</si>
  <si>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</si>
  <si>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</si>
  <si>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</si>
  <si>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</si>
  <si>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</si>
  <si>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</si>
  <si>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</si>
  <si>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</si>
  <si>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</si>
  <si>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</si>
  <si>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</si>
  <si>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</si>
  <si>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</si>
  <si>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</si>
  <si>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</si>
  <si>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</si>
  <si>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</si>
  <si>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</si>
  <si>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</si>
  <si>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</si>
  <si>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</si>
  <si>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</si>
  <si>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</si>
  <si>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</si>
  <si>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</si>
  <si>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</si>
  <si>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</si>
  <si>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</si>
  <si>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</si>
  <si>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</si>
  <si>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</si>
  <si>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</si>
  <si>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</si>
  <si>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</si>
  <si>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</si>
  <si>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</si>
  <si>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</si>
  <si>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</si>
  <si>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</si>
  <si>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</si>
  <si>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</si>
  <si>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</si>
  <si>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</si>
  <si>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</si>
  <si>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</si>
  <si>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</si>
  <si>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</si>
  <si>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</si>
  <si>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</si>
  <si>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</si>
  <si>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</si>
  <si>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</si>
  <si>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</si>
  <si>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</si>
  <si>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</si>
  <si>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</si>
  <si>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</si>
  <si>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</si>
  <si>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</si>
  <si>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</si>
  <si>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</si>
  <si>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</si>
  <si>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</si>
  <si>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</si>
  <si>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</si>
  <si>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</si>
  <si>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</si>
  <si>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</si>
  <si>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</si>
  <si>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</si>
  <si>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</si>
  <si>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</si>
  <si>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</si>
  <si>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</si>
  <si>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</si>
  <si>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</si>
  <si>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</si>
  <si>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</si>
  <si>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</si>
  <si>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</si>
  <si>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</si>
  <si>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</si>
  <si>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</si>
  <si>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</si>
  <si>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</si>
  <si>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</si>
  <si>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</si>
  <si>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</si>
  <si>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</si>
  <si>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</si>
  <si>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</si>
  <si>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</si>
  <si>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</si>
  <si>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</si>
  <si>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</si>
  <si>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</si>
  <si>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</si>
  <si>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</si>
  <si>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</si>
  <si>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</si>
  <si>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</si>
  <si>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</si>
  <si>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</si>
  <si>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</si>
  <si>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</si>
  <si>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</si>
  <si>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</si>
  <si>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</si>
  <si>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</si>
  <si>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</si>
  <si>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</si>
  <si>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</si>
  <si>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</si>
  <si>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</si>
  <si>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</si>
  <si>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</si>
  <si>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</si>
  <si>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</si>
  <si>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</si>
  <si>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</si>
  <si>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</si>
  <si>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</si>
  <si>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</si>
  <si>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</si>
  <si>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</si>
  <si>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</si>
  <si>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</si>
  <si>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</si>
  <si>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</si>
  <si>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</si>
  <si>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</si>
  <si>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</si>
  <si>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</si>
  <si>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</si>
  <si>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</si>
  <si>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</si>
  <si>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</si>
  <si>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</si>
  <si>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</si>
  <si>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</si>
  <si>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</si>
  <si>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</si>
  <si>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</si>
  <si>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</si>
  <si>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</si>
  <si>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</si>
  <si>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</si>
  <si>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</si>
  <si>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</si>
  <si>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</si>
  <si>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</si>
  <si>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</si>
  <si>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</si>
  <si>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</si>
  <si>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</si>
  <si>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</si>
  <si>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</si>
  <si>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</si>
  <si>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</si>
  <si>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</si>
  <si>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</si>
  <si>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</si>
  <si>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</si>
  <si>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</si>
  <si>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</si>
  <si>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</si>
  <si>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</si>
  <si>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</si>
  <si>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</si>
  <si>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</si>
  <si>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</si>
  <si>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>Юркевич Е.В. ИП</t>
  </si>
  <si>
    <t>г.Барнаул, ул.Энтузиастов, 52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</si>
  <si>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</si>
  <si>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</si>
  <si>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</si>
  <si>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</si>
  <si>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</si>
  <si>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</si>
  <si>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</si>
  <si>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</si>
  <si>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</si>
  <si>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</si>
  <si>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</si>
  <si>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</si>
  <si>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</si>
  <si>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</si>
  <si>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</si>
  <si>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</si>
  <si>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</si>
  <si>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</si>
  <si>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</si>
  <si>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</si>
  <si>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</si>
  <si>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</si>
  <si>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</si>
  <si>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</si>
  <si>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</si>
  <si>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</si>
  <si>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</si>
  <si>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</si>
  <si>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</si>
  <si>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</si>
  <si>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</si>
  <si>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</si>
  <si>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</si>
  <si>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</si>
  <si>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</si>
  <si>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</si>
  <si>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</si>
  <si>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</si>
  <si>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</si>
  <si>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</si>
  <si>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</si>
  <si>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</si>
  <si>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</si>
  <si>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</si>
  <si>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</si>
  <si>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</si>
  <si>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</si>
  <si>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</si>
  <si>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</si>
  <si>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</si>
  <si>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</si>
  <si>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</si>
  <si>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</si>
  <si>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</si>
  <si>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</si>
  <si>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</si>
  <si>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</si>
  <si>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</si>
  <si>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</si>
  <si>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</si>
  <si>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</si>
  <si>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</si>
  <si>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</si>
  <si>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</si>
  <si>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</si>
  <si>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</si>
  <si>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</si>
  <si>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</si>
  <si>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</si>
  <si>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</si>
  <si>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</si>
  <si>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</si>
  <si>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</si>
  <si>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</si>
  <si>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</si>
  <si>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</si>
  <si>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</si>
  <si>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</si>
  <si>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</si>
  <si>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</si>
  <si>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</si>
  <si>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</si>
  <si>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</si>
  <si>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</si>
  <si>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</si>
  <si>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</si>
  <si>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</si>
  <si>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</si>
  <si>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</si>
  <si>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</si>
  <si>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</si>
  <si>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</si>
  <si>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</si>
  <si>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</si>
  <si>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</si>
  <si>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</si>
  <si>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</si>
  <si>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</si>
  <si>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</si>
  <si>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</si>
  <si>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</si>
  <si>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</si>
  <si>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</si>
  <si>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</si>
  <si>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</si>
  <si>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</si>
  <si>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</si>
  <si>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</si>
  <si>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</si>
  <si>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</si>
  <si>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</si>
  <si>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</si>
  <si>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</si>
  <si>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</si>
  <si>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</si>
  <si>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</si>
  <si>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</si>
  <si>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</si>
  <si>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</si>
  <si>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</si>
  <si>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</si>
  <si>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</si>
  <si>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</si>
  <si>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</si>
  <si>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</si>
  <si>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</si>
  <si>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</si>
  <si>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</si>
  <si>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</si>
  <si>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</si>
  <si>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</si>
  <si>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</si>
  <si>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</si>
  <si>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</si>
  <si>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</si>
  <si>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</si>
  <si>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</si>
  <si>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</si>
  <si>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</si>
  <si>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</si>
  <si>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</si>
  <si>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</si>
  <si>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</si>
  <si>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</si>
  <si>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</si>
  <si>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</si>
  <si>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</si>
  <si>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</si>
  <si>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</si>
  <si>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</si>
  <si>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</si>
  <si>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</si>
  <si>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</si>
  <si>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</si>
  <si>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</si>
  <si>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</si>
  <si>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</si>
  <si>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</si>
  <si>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</si>
  <si>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</si>
  <si>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</si>
  <si>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</si>
  <si>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</si>
  <si>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</si>
  <si>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</si>
  <si>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</si>
  <si>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</si>
  <si>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</si>
  <si>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</si>
  <si>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</si>
  <si>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</si>
  <si>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</si>
  <si>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</si>
  <si>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</si>
  <si>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</si>
  <si>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</si>
  <si>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</si>
  <si>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</si>
  <si>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</si>
  <si>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</si>
  <si>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</si>
  <si>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</si>
  <si>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</si>
  <si>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</si>
  <si>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</si>
  <si>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</si>
  <si>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</si>
  <si>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</si>
  <si>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</si>
  <si>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</si>
  <si>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</si>
  <si>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</si>
  <si>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</si>
  <si>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</si>
  <si>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</si>
  <si>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</si>
  <si>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</si>
  <si>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</si>
  <si>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</si>
  <si>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</si>
  <si>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</si>
  <si>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</si>
  <si>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</si>
  <si>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</si>
  <si>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</si>
  <si>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</si>
  <si>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</si>
  <si>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</si>
  <si>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</si>
  <si>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</si>
  <si>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</si>
  <si>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</si>
  <si>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</si>
  <si>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</si>
  <si>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</si>
  <si>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</si>
  <si>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</si>
  <si>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</si>
  <si>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</si>
  <si>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</si>
  <si>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</si>
  <si>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</si>
  <si>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</si>
  <si>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</si>
  <si>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</si>
  <si>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</si>
  <si>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</si>
  <si>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</si>
  <si>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</si>
  <si>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</si>
  <si>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</si>
  <si>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</si>
  <si>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</si>
  <si>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</si>
  <si>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51</t>
  </si>
  <si>
    <t>Змеиногрский тракт, 104 Л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</si>
  <si>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</si>
  <si>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</si>
  <si>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</si>
  <si>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</si>
  <si>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</si>
  <si>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</si>
  <si>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</si>
  <si>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</si>
  <si>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</si>
  <si>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</si>
  <si>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</si>
  <si>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</si>
  <si>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</si>
  <si>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</si>
  <si>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</si>
  <si>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</si>
  <si>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</si>
  <si>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</si>
  <si>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</si>
  <si>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</si>
  <si>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</si>
  <si>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</si>
  <si>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</si>
  <si>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</si>
  <si>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</si>
  <si>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</si>
  <si>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</si>
  <si>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</si>
  <si>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</si>
  <si>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</si>
  <si>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</si>
  <si>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</si>
  <si>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</si>
  <si>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</si>
  <si>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</si>
  <si>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</si>
  <si>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</si>
  <si>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</si>
  <si>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</si>
  <si>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</si>
  <si>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</si>
  <si>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</si>
  <si>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</si>
  <si>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</si>
  <si>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</si>
  <si>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</si>
  <si>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</si>
  <si>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</si>
  <si>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</si>
  <si>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</si>
  <si>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</si>
  <si>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</si>
  <si>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</si>
  <si>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</si>
  <si>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</si>
  <si>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</si>
  <si>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</si>
  <si>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</si>
  <si>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</si>
  <si>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</si>
  <si>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</si>
  <si>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</si>
  <si>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</si>
  <si>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</si>
  <si>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</si>
  <si>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</si>
  <si>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</si>
  <si>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</si>
  <si>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</si>
  <si>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 xml:space="preserve">г.Барнаул, ул.Пролетарская, 252 </t>
  </si>
  <si>
    <t>г.Барнаул, ул.Краевая, 45</t>
  </si>
  <si>
    <t>Гостиница Турист ЗАО</t>
  </si>
  <si>
    <t>г.Барнаул, ул.Интернациаональная, 116</t>
  </si>
  <si>
    <t>Григорян В.М.</t>
  </si>
  <si>
    <t>г.Барнаул, ул.Загородная, 137</t>
  </si>
  <si>
    <t>Доверие ООО</t>
  </si>
  <si>
    <t>г.Барнаул, ул.Кутузова, 8 а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</si>
  <si>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</si>
  <si>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</si>
  <si>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</si>
  <si>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</si>
  <si>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</si>
  <si>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</si>
  <si>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</si>
  <si>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</si>
  <si>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</si>
  <si>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</si>
  <si>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</si>
  <si>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</si>
  <si>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</si>
  <si>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</si>
  <si>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</si>
  <si>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</si>
  <si>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</si>
  <si>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</si>
  <si>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</si>
  <si>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</si>
  <si>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</si>
  <si>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</si>
  <si>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</si>
  <si>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</si>
  <si>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</si>
  <si>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</si>
  <si>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</si>
  <si>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</si>
  <si>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</si>
  <si>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</si>
  <si>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</si>
  <si>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</si>
  <si>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</si>
  <si>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</si>
  <si>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</si>
  <si>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</si>
  <si>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</si>
  <si>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</si>
  <si>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</si>
  <si>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</si>
  <si>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</si>
  <si>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</si>
  <si>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</si>
  <si>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</si>
  <si>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</si>
  <si>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</si>
  <si>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</si>
  <si>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</si>
  <si>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</si>
  <si>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</si>
  <si>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</si>
  <si>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</si>
  <si>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</si>
  <si>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</si>
  <si>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</si>
  <si>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</si>
  <si>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</si>
  <si>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</si>
  <si>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</si>
  <si>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</si>
  <si>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</si>
  <si>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</si>
  <si>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</si>
  <si>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</si>
  <si>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</si>
  <si>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</si>
  <si>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</si>
  <si>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</si>
  <si>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</si>
  <si>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</si>
  <si>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</si>
  <si>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</si>
  <si>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</si>
  <si>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</si>
  <si>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</si>
  <si>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</si>
  <si>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</si>
  <si>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</si>
  <si>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</si>
  <si>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</si>
  <si>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</si>
  <si>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</si>
  <si>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</si>
  <si>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</si>
  <si>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</si>
  <si>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</si>
  <si>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</si>
  <si>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</si>
  <si>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</si>
  <si>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</si>
  <si>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</si>
  <si>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</si>
  <si>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</si>
  <si>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</si>
  <si>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</si>
  <si>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</si>
  <si>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</si>
  <si>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</si>
  <si>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</si>
  <si>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</si>
  <si>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</si>
  <si>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</si>
  <si>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</si>
  <si>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</si>
  <si>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</si>
  <si>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</si>
  <si>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</si>
  <si>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</si>
  <si>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</si>
  <si>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</si>
  <si>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</si>
  <si>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</si>
  <si>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</si>
  <si>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</si>
  <si>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</si>
  <si>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</si>
  <si>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</si>
  <si>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</si>
  <si>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</si>
  <si>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</si>
  <si>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</si>
  <si>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</si>
  <si>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</si>
  <si>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</si>
  <si>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</si>
  <si>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</si>
  <si>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</si>
  <si>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</si>
  <si>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</si>
  <si>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</si>
  <si>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</si>
  <si>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</si>
  <si>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</si>
  <si>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</si>
  <si>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</si>
  <si>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</si>
  <si>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</si>
  <si>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</si>
  <si>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</si>
  <si>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</si>
  <si>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г.Бийск, ул.Митрофанова, 1/1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</si>
  <si>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</si>
  <si>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</si>
  <si>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</si>
  <si>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</si>
  <si>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</si>
  <si>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</si>
  <si>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</si>
  <si>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</si>
  <si>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</si>
  <si>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</si>
  <si>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</si>
  <si>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</si>
  <si>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</si>
  <si>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</si>
  <si>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</si>
  <si>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</si>
  <si>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</si>
  <si>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</si>
  <si>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</si>
  <si>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</si>
  <si>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</si>
  <si>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</si>
  <si>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</si>
  <si>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</si>
  <si>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</si>
  <si>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</si>
  <si>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</si>
  <si>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</si>
  <si>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</si>
  <si>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</si>
  <si>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</si>
  <si>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</si>
  <si>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</si>
  <si>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</si>
  <si>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</si>
  <si>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</si>
  <si>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</si>
  <si>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</si>
  <si>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</si>
  <si>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</si>
  <si>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</si>
  <si>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</si>
  <si>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</si>
  <si>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</si>
  <si>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</si>
  <si>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</si>
  <si>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</si>
  <si>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</si>
  <si>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</si>
  <si>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</si>
  <si>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</si>
  <si>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</si>
  <si>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</si>
  <si>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</si>
  <si>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</si>
  <si>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</si>
  <si>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</si>
  <si>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</si>
  <si>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</si>
  <si>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</si>
  <si>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</si>
  <si>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</si>
  <si>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</si>
  <si>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</si>
  <si>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</si>
  <si>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</si>
  <si>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</si>
  <si>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</si>
  <si>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</si>
  <si>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</si>
  <si>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</si>
  <si>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</si>
  <si>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</si>
  <si>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</si>
  <si>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</si>
  <si>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</si>
  <si>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</si>
  <si>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</si>
  <si>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</si>
  <si>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</si>
  <si>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</si>
  <si>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</si>
  <si>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</si>
  <si>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</si>
  <si>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</si>
  <si>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</si>
  <si>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</si>
  <si>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</si>
  <si>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</si>
  <si>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</si>
  <si>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</si>
  <si>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</si>
  <si>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</si>
  <si>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</si>
  <si>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</si>
  <si>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</si>
  <si>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</si>
  <si>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</si>
  <si>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</si>
  <si>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</si>
  <si>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</si>
  <si>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</si>
  <si>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</si>
  <si>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</si>
  <si>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</si>
  <si>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</si>
  <si>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</si>
  <si>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</si>
  <si>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</si>
  <si>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</si>
  <si>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</si>
  <si>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</si>
  <si>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</si>
  <si>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</si>
  <si>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</si>
  <si>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</si>
  <si>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</si>
  <si>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</si>
  <si>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</si>
  <si>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</si>
  <si>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</si>
  <si>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</si>
  <si>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</si>
  <si>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</si>
  <si>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</si>
  <si>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</si>
  <si>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</si>
  <si>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</si>
  <si>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</si>
  <si>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</si>
  <si>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</si>
  <si>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</si>
  <si>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</si>
  <si>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</si>
  <si>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</si>
  <si>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</si>
  <si>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</si>
  <si>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</si>
  <si>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</si>
  <si>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</si>
  <si>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</si>
  <si>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</si>
  <si>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</si>
  <si>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</si>
  <si>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</si>
  <si>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</si>
  <si>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</si>
  <si>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</si>
  <si>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г.Новоалтайск, ул.Спасская, 35</t>
  </si>
  <si>
    <t>Антон ООО</t>
  </si>
  <si>
    <t>с.Бобровка, ул.Ленина, 51а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</si>
  <si>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</si>
  <si>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</si>
  <si>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</si>
  <si>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</si>
  <si>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</si>
  <si>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</si>
  <si>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</si>
  <si>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</si>
  <si>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</si>
  <si>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</si>
  <si>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</si>
  <si>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</si>
  <si>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</si>
  <si>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</si>
  <si>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</si>
  <si>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</si>
  <si>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</si>
  <si>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</si>
  <si>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</si>
  <si>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</si>
  <si>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</si>
  <si>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</si>
  <si>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</si>
  <si>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</si>
  <si>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</si>
  <si>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</si>
  <si>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</si>
  <si>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</si>
  <si>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</si>
  <si>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</si>
  <si>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</si>
  <si>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</si>
  <si>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</si>
  <si>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</si>
  <si>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</si>
  <si>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</si>
  <si>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</si>
  <si>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</si>
  <si>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</si>
  <si>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</si>
  <si>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</si>
  <si>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</si>
  <si>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</si>
  <si>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</si>
  <si>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</si>
  <si>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</si>
  <si>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</si>
  <si>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</si>
  <si>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</si>
  <si>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</si>
  <si>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</si>
  <si>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</si>
  <si>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</si>
  <si>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</si>
  <si>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</si>
  <si>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</si>
  <si>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</si>
  <si>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</si>
  <si>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</si>
  <si>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</si>
  <si>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</si>
  <si>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</si>
  <si>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</si>
  <si>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</si>
  <si>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</si>
  <si>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</si>
  <si>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</si>
  <si>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</si>
  <si>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</si>
  <si>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</si>
  <si>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</si>
  <si>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</si>
  <si>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</si>
  <si>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</si>
  <si>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</si>
  <si>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</si>
  <si>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</si>
  <si>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</si>
  <si>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</si>
  <si>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</si>
  <si>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</si>
  <si>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</si>
  <si>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</si>
  <si>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>г. Барнаул, ул. Попова, д. 258В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</si>
  <si>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</si>
  <si>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</si>
  <si>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ГРС-Нижняя Каянча</t>
  </si>
  <si>
    <t>АЛТАЙ-ПАРК-ОТЕЛЬ ООО</t>
  </si>
  <si>
    <t>ЗКПД-2 ООО ПКФ</t>
  </si>
  <si>
    <t>КОНТИНЕНТ ООО Южный 45Б</t>
  </si>
  <si>
    <t>СТАРАЯ КОНДИТЕРСКАЯ ФАБРИКА ООО</t>
  </si>
  <si>
    <t>Дуров Алексей Григорьевич</t>
  </si>
  <si>
    <t>с. Бобровка, ул. Ленина, д. 75</t>
  </si>
  <si>
    <t>Осипов Виталий Владимирович</t>
  </si>
  <si>
    <t>Мурсалов Н.И.</t>
  </si>
  <si>
    <t>СМК ВИКС ООО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</si>
  <si>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</si>
  <si>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</si>
  <si>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</si>
  <si>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</si>
  <si>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</si>
  <si>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</si>
  <si>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</si>
  <si>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</si>
  <si>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</si>
  <si>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</si>
  <si>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</si>
  <si>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>с. Баюновские Ключи, ул. Молодежная, д. 22а</t>
  </si>
  <si>
    <t>658065, в Кислянском леснич-ве Озерского лесхоза Тальм. р-на на берегу протоки р.Оби, в 3 км.на юго-</t>
  </si>
  <si>
    <t>МОНОЛИТ+ ООО</t>
  </si>
  <si>
    <t>Агрофирма " Урожай"</t>
  </si>
  <si>
    <t>Алиев И.И.</t>
  </si>
  <si>
    <t>САНАТОРИЙ ОБСКИЕ ПЛЁСЫ ООО</t>
  </si>
  <si>
    <t>г. Барнаул, п. Казенная Заимка, ул. Надежды, д. 29</t>
  </si>
  <si>
    <t>Тропина Елена Александровна</t>
  </si>
  <si>
    <t>Иванова Н.С.</t>
  </si>
  <si>
    <t>Кичайкин Александр Александрович</t>
  </si>
  <si>
    <t>Население транзит</t>
  </si>
  <si>
    <t>АЛТАЙСКИЕ МЕЛЬНИЦЫ ООО</t>
  </si>
  <si>
    <t>Чанба Руслан Леонидович</t>
  </si>
  <si>
    <t>Шабалдина Елена Сергеевна</t>
  </si>
  <si>
    <t>Демьянов Владимир Михайлович ИП</t>
  </si>
  <si>
    <t>г. Барнаул, пр-кт Ленина, д. 199а литер А,А1</t>
  </si>
  <si>
    <t xml:space="preserve"> г. Барнаул, ул. Попова, д. 254/5</t>
  </si>
  <si>
    <t>г. Барнаул, ул. Трактовая, д. 44б</t>
  </si>
  <si>
    <t>г. Барнаул, ул. Широкая Просека, д. 15/Первомайский кордон, 3</t>
  </si>
  <si>
    <t>г.Барнаул, ул. Анатолия, 141а</t>
  </si>
  <si>
    <t>г. Барнаул, ул. Никитина, д. 27</t>
  </si>
  <si>
    <t>с.Зудилово, ул.Школьная, 55</t>
  </si>
  <si>
    <t>Кучеренко Юлия Александровна</t>
  </si>
  <si>
    <t>НИКА-1 ООО</t>
  </si>
  <si>
    <t>АНЖЕ ООО</t>
  </si>
  <si>
    <t>Полонская Елена Николаевна ИП</t>
  </si>
  <si>
    <t>Тамамян Аргам Самвелович</t>
  </si>
  <si>
    <t>Чжао Чжаню ИП</t>
  </si>
  <si>
    <t>РТИ-АГРО ООО</t>
  </si>
  <si>
    <t>Алёнис Игорь Игоревич</t>
  </si>
  <si>
    <t xml:space="preserve"> г. Барнаул, пр-кт Энергетиков, д. 13</t>
  </si>
  <si>
    <t>г.Барнаул, ул.Попова, 167в</t>
  </si>
  <si>
    <t>Денисова Ляна Анатольевна ИП</t>
  </si>
  <si>
    <t>г.барнаул, ул.попова, 258 Д</t>
  </si>
  <si>
    <t>Морозова Светлана Александровна</t>
  </si>
  <si>
    <t>Новарчук Елена Сергеевна ИП</t>
  </si>
  <si>
    <t>ПАЛИТА ООО</t>
  </si>
  <si>
    <t>Тюжанкин В.Ф. ИП</t>
  </si>
  <si>
    <t>адм.здание, ул.Попова, 216</t>
  </si>
  <si>
    <t>Пестов Владимир Евгеньевич ИП</t>
  </si>
  <si>
    <t>г. Барнаул, ул. Гоголя, д. 187, лит. КК1</t>
  </si>
  <si>
    <t>Боков Вячеслав Анатольевич</t>
  </si>
  <si>
    <t>Ведомственная охрана Министерства финансов РФ</t>
  </si>
  <si>
    <t>Карнаухов Игорь Викторович</t>
  </si>
  <si>
    <t>Козлов Денис Леонидович ИП</t>
  </si>
  <si>
    <t>Мальва ТД ООО</t>
  </si>
  <si>
    <t>Пашаев Али Авдил оглы ИП</t>
  </si>
  <si>
    <t>Сибаренда ООО</t>
  </si>
  <si>
    <t>Баженов С.И. ИП</t>
  </si>
  <si>
    <t>Для Вас ТД ООО</t>
  </si>
  <si>
    <t>скотный двор 260, ул. Дачная, 13</t>
  </si>
  <si>
    <t>Местная Религиозная организация Прихода Воздвижения Святого Креста Господня Римско-католической Цер</t>
  </si>
  <si>
    <t>Петро-Павловская церковь с. Бобровка</t>
  </si>
  <si>
    <t>Санниковское ООО</t>
  </si>
  <si>
    <t>с.Санниково, ул.Трофимова, 15</t>
  </si>
  <si>
    <t>Еремин Владимир Михайлович</t>
  </si>
  <si>
    <t>Гавриш Олег Степанович ИП</t>
  </si>
  <si>
    <t>Скорупинская Е.А. ИП</t>
  </si>
  <si>
    <t xml:space="preserve"> г. Барнаул, ул. Ткацкая, д. 77ж</t>
  </si>
  <si>
    <t>г. Барнаул, тракт Павловский, д. 2</t>
  </si>
  <si>
    <t>г.Барнаул, ул.Покровская, 7</t>
  </si>
  <si>
    <t>г. Барнаул, проезд Заводской 9-й, д. 64</t>
  </si>
  <si>
    <t>г.Барнаул, ул.А.Петрова, 58</t>
  </si>
  <si>
    <t>г.Барнаул, ул.Энтузиастов-Ясная, Рубиновая</t>
  </si>
  <si>
    <t>г.Барнаул, ул. Малахова, 177</t>
  </si>
  <si>
    <t>г.Барнаул, пр.Южный, 10 Г</t>
  </si>
  <si>
    <t>г. Барнаул, ул. Трактовая, д. 2г</t>
  </si>
  <si>
    <t>г. Барнаул, ул. Власихинская, д. 139б</t>
  </si>
  <si>
    <t xml:space="preserve"> г. Барнаул, ул. Балтийская, д. 68</t>
  </si>
  <si>
    <t xml:space="preserve">г.Барнаул, п.Новомихайловка, ул.Изумрудная,2 а </t>
  </si>
  <si>
    <t xml:space="preserve"> г. Барнаул, тракт Павловский, д. 45</t>
  </si>
  <si>
    <t>ул.Партизанская, 169</t>
  </si>
  <si>
    <t>г.Барнаул, ул.М.Горького, 4б</t>
  </si>
  <si>
    <t>г. Барнаул, ул. Мало-Тобольская, д. 6а</t>
  </si>
  <si>
    <t>г.Барнаул, ул.Л.Толстого, 8</t>
  </si>
  <si>
    <t>г.Барнаул, ул.Челюскинцев, 143</t>
  </si>
  <si>
    <t>г.Барнаул, ул.Чернышевского, 295</t>
  </si>
  <si>
    <t>г.Барнаул, ул.Аванесова, 79</t>
  </si>
  <si>
    <t>г.Барнаул, п.Черницк, ул.Школьная, 8б</t>
  </si>
  <si>
    <t>г.Новоалтайск, ул. Анатолия, 30</t>
  </si>
  <si>
    <t>с.Бобровка, пересечение ул.Партизанская и ул.Ленина</t>
  </si>
  <si>
    <t>с.Первомайское, ул.Юбилейная, 3а</t>
  </si>
  <si>
    <t>с.Озерки, ул.Мира, 8а</t>
  </si>
  <si>
    <t>с.Троицкое, ул.Пушкина, 25а, кв.2</t>
  </si>
  <si>
    <t>г. Барнаул, ул. Эмилии Алексеевой, д. 76а</t>
  </si>
  <si>
    <t>Мирзакпарова Кундусай</t>
  </si>
  <si>
    <t>Прасолов Дмитрий Николаевич</t>
  </si>
  <si>
    <t>Терехов Денис Сергеевич ИП</t>
  </si>
  <si>
    <t>г. Барнаул, пр-кт Ленина, д. 199а</t>
  </si>
  <si>
    <t>Аграрий ООО</t>
  </si>
  <si>
    <t>г.Барнаул, ул.Взлетная, 33, кадастр.номер 22:63:030411:148</t>
  </si>
  <si>
    <t>ПАРФЮМ 22 ООО</t>
  </si>
  <si>
    <t>БАКОР ООО</t>
  </si>
  <si>
    <t>Восканян Лиля Размиковна ИП</t>
  </si>
  <si>
    <t>Лярская Ольга Юрьевна ИП</t>
  </si>
  <si>
    <t>Мноян М.Г.</t>
  </si>
  <si>
    <t>Шадрин Николай Иванович ИП</t>
  </si>
  <si>
    <t>Семашко Роман Витасович ИП</t>
  </si>
  <si>
    <t>ЭнергоПромКапитал ООО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</si>
  <si>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</si>
  <si>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</si>
  <si>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</si>
  <si>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</si>
  <si>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Картамышев Александр Станиславович ИП</t>
  </si>
  <si>
    <t xml:space="preserve"> г.Барнаул, ул.Западная 10-я, 14б</t>
  </si>
  <si>
    <t>г. Барнаул, пр-кт Космонавтов, д. 6 с</t>
  </si>
  <si>
    <t xml:space="preserve"> г. Барнаул, пр-кт Космонавтов, д. 77а</t>
  </si>
  <si>
    <t>г.Барнаул, ул.Власихинская, 160а</t>
  </si>
  <si>
    <t>г.Барнаул, ул. Аванесова, 97</t>
  </si>
  <si>
    <t>г.Барнаул, ул.Пушкина, 11</t>
  </si>
  <si>
    <t xml:space="preserve"> г. Барнаул, ул. Никитина, д. 76а</t>
  </si>
  <si>
    <t xml:space="preserve"> г. Барнаул, п. Центральный, ул. Промышленная, д. 21</t>
  </si>
  <si>
    <t>с.Лебяжье, ул.Степная, 19</t>
  </si>
  <si>
    <t xml:space="preserve"> г. Белокуриха, ул. Шукшина, д. 20</t>
  </si>
  <si>
    <t>г. Бийск, ул. Боровая, д. 4</t>
  </si>
  <si>
    <t xml:space="preserve"> г. Барнаул, тракт Правобережный, д. 18а, помещение 3</t>
  </si>
  <si>
    <t>с.Курочкино</t>
  </si>
  <si>
    <t>Бизнес-Строй ООО</t>
  </si>
  <si>
    <t>Редукционно-охладительные установки ЗАО</t>
  </si>
  <si>
    <t>АЛОЕ ООО</t>
  </si>
  <si>
    <t>Долгополова Татьяна Вольдемаровна</t>
  </si>
  <si>
    <t>Некрасова Т.В.</t>
  </si>
  <si>
    <t>ЭКОКАПИТАЛ ООО</t>
  </si>
  <si>
    <t>Филипчук Виктор Васильевич</t>
  </si>
  <si>
    <t>Бикметов Э.А</t>
  </si>
  <si>
    <t>ЗИЛ-ГАРАНТ ООО</t>
  </si>
  <si>
    <t xml:space="preserve"> г.Барнаул, пр-д Балтийский 1-й, 3</t>
  </si>
  <si>
    <t>Петренко М.В.</t>
  </si>
  <si>
    <t>Техком-Автоматика ООО</t>
  </si>
  <si>
    <t>ТОРГОВЫЙ ДОМ СТРОЙМИР ООО</t>
  </si>
  <si>
    <t xml:space="preserve"> г.Барнаул, ул.Интернациональная, 111</t>
  </si>
  <si>
    <t>ТУРСЕРВИС ООО</t>
  </si>
  <si>
    <t>ГРС-3 г.Бийска</t>
  </si>
  <si>
    <t>Полушой М.А.</t>
  </si>
  <si>
    <t>СТРОЙДОМ ООО</t>
  </si>
  <si>
    <t>г.Барнаул, ул.Лесокирозаводская, 5</t>
  </si>
  <si>
    <t>г.Барнаул, пр-д Рыбозаводской, 27</t>
  </si>
  <si>
    <t xml:space="preserve"> г.Барнаул, ул.Малахова, 26 Б пом.Н2</t>
  </si>
  <si>
    <t xml:space="preserve"> г. Барнаул, ул. Эмилии Алексеевой, д. 94г, Литер А</t>
  </si>
  <si>
    <t>г.Барнаул, Павловский тракт, 160а</t>
  </si>
  <si>
    <t>г.Барнаул, пр-д Южный, 8/1</t>
  </si>
  <si>
    <t>г.Барнаул, ул.Фурманова, 61А</t>
  </si>
  <si>
    <t>г. Барнаул, ул. Власихинская, д. 67а/5</t>
  </si>
  <si>
    <t xml:space="preserve"> г. Барнаул, ул. Малахова, д. 177е, пом. Н42</t>
  </si>
  <si>
    <t>АК, Бийский р-н, п.Пригородный, ул.Яминская, 40</t>
  </si>
  <si>
    <t>г.Барнаул, пр-т Строителей, 58а</t>
  </si>
  <si>
    <t>АК, г.Бийск с восточной стороны торца жил.дома по пер.Ключевской, 1</t>
  </si>
  <si>
    <t>АК, г.Новоалтайск, юго-западнее земельного участка по ул.П.Корчагина, 5в</t>
  </si>
  <si>
    <t>транзит</t>
  </si>
  <si>
    <t>Алтайский букет НПФ ООО</t>
  </si>
  <si>
    <t xml:space="preserve"> г. Барнаул, ул. Попова, 1</t>
  </si>
  <si>
    <t xml:space="preserve"> (ГРС-1 г.Барнаул): г.Барнаул, ул.Солнечная Поляна, 24</t>
  </si>
  <si>
    <t xml:space="preserve"> г.Барнаул, пр-д Северный Власихинский, 69</t>
  </si>
  <si>
    <t>(ГРС-2 г.Барнаул): г. Барнаул, ул. Смородиновая, д. 18в</t>
  </si>
  <si>
    <t>(ГРС-3 г.Барнаул): г. Барнаул, ул. Чехова, д. 24</t>
  </si>
  <si>
    <t>(ГРС-3 г.Барнаул): г.Барнаул, Змеиногорский тракт, 120п</t>
  </si>
  <si>
    <t>(ГРС-3 г.Барнаул): г.Барнаул, ул.Пушкина, 58</t>
  </si>
  <si>
    <t xml:space="preserve"> (ГРС-3 г.Барнаул): г. Барнаул, ул. Аванесова, 32</t>
  </si>
  <si>
    <t xml:space="preserve"> (ГРС-3 г.Барнаул): г.Барнаул, ул. Интернациональная, 121</t>
  </si>
  <si>
    <t>(ГРС-3 г.Барнаул): г. Барнаул, ул. Тяптина, д. 40</t>
  </si>
  <si>
    <t>(ГРС-3 г.Барнаул): г.Барнаул, ул. Гоголя, 22а</t>
  </si>
  <si>
    <t>(ГРС-3 г.Барнаул): г.Барнаул, ул. Партизанская, 195</t>
  </si>
  <si>
    <t>г. Барнаул, ул. Нагорная 6-я, д. 15г/8</t>
  </si>
  <si>
    <t>(Объект №3): г. Барнаул, тракт Змеиногорский, д. 45а, Н2</t>
  </si>
  <si>
    <t>(ГРС-3 г.Барнаул): г. Барнаул, пр-кт Красноармейский, д. 4</t>
  </si>
  <si>
    <t>ГРС г. Белокуриха): Алтайский район, с. Старобелокуриха, ул. Солнечная, д. 1Б</t>
  </si>
  <si>
    <t>(ГРС. Белокуриха): Церковь в с.Новотырышкино</t>
  </si>
  <si>
    <t>(ГРС Комсомольская): г. Барнаул, п. Лесной, д. 11а</t>
  </si>
  <si>
    <t>Алтайский  известковый завод ООО</t>
  </si>
  <si>
    <t>ДОМСТРОЙ-БАРНАУЛ ООО СЗ</t>
  </si>
  <si>
    <t>Волков А.К.</t>
  </si>
  <si>
    <t>АЛТАЙ-МЕТИЗ ООО</t>
  </si>
  <si>
    <t>РОЗНИЦА К-1 ООО</t>
  </si>
  <si>
    <t>БИЙСКОЕ АКГУП</t>
  </si>
  <si>
    <t>СИД-ТРЕЙД ООО</t>
  </si>
  <si>
    <t>Научный городок ООО</t>
  </si>
  <si>
    <t>Барнаульская теплосетевая компания</t>
  </si>
  <si>
    <t xml:space="preserve"> г. Барнаул, ул. Антона Петрова, д. 221г</t>
  </si>
  <si>
    <t>г. Барнаул, ул. Антона Петрова, д. 221г/3</t>
  </si>
  <si>
    <t>г. Барнаул, ул. Антона Петрова, д. 221г/5</t>
  </si>
  <si>
    <t>г. Барнаул, ул. Гоголя, д. 187</t>
  </si>
  <si>
    <t>г.Барнаул, ул.Ползунова, 30</t>
  </si>
  <si>
    <t>Дом интернат престарелых и инвалидов</t>
  </si>
  <si>
    <t>ГБ МСЭ ПО АЛТАЙСКОМУ КРАЮ МИНТРУДА РОССИИ ФКУ</t>
  </si>
  <si>
    <t xml:space="preserve"> г. Барнаул, ул. Гоголя, 56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</si>
  <si>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</si>
  <si>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</si>
  <si>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</si>
  <si>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</si>
  <si>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НА ЛЬВА ТОЛСТОГО ТСЖ</t>
  </si>
  <si>
    <t>г.Барнаул, ул.Попова, 181, пом.Н1</t>
  </si>
  <si>
    <t>г.Барнаул, ул.Кутузова, 260</t>
  </si>
  <si>
    <t>с.Новороманово, ул.Коммунистическая, 5а</t>
  </si>
  <si>
    <t>г.Барнаул, ул.Аванесова, 46</t>
  </si>
  <si>
    <t>г. Барнаул, ул. Л.Толстого, д. 12</t>
  </si>
  <si>
    <t>г. Барнаул, ул. Пушкина, 90</t>
  </si>
  <si>
    <t>с.Бобровка, Бобровское лесничество</t>
  </si>
  <si>
    <t>ГУ МВД Алт края</t>
  </si>
  <si>
    <t>Теплоцентраль Белокуриха АО</t>
  </si>
  <si>
    <t>ИНДАХАУС ООО</t>
  </si>
  <si>
    <t>ИНЖЕНЕРСТРОЙ ООО</t>
  </si>
  <si>
    <t>Солнечный ЖСК</t>
  </si>
  <si>
    <t>Барнаульское ДСУ № 4 ООО</t>
  </si>
  <si>
    <t>ПК ЭЛЕКТРОАВТО ООО</t>
  </si>
  <si>
    <t>ТОВАРИЩЕСТВО СОБСТВЕННИКОВ ЖИЛЬЯ "ГОРОДОК"</t>
  </si>
  <si>
    <t>ЯРУС ООО</t>
  </si>
  <si>
    <t xml:space="preserve"> ЗДОРОВЬЕ И МАТЕРИНСТВО  ООО КДП</t>
  </si>
  <si>
    <t>МЕСТНАЯ РЕЛИГИОЗНАЯ ОРГАНИЗАЦИЯ ПРАВОСЛАВНОГО ПРИХОДА ХРАМА СВЯТОГО ПРОРОКА БОЖИЯ ИЛИИ ПОС. БЕЛЬМЕСЕ</t>
  </si>
  <si>
    <t>Сладости Сибири ООО</t>
  </si>
  <si>
    <t xml:space="preserve">Центральное ТСЖ 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</si>
  <si>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</si>
  <si>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</si>
  <si>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</si>
  <si>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</si>
  <si>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</si>
  <si>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 xml:space="preserve"> г. Барнаул,  ул. Научный Городок, д. 1А</t>
  </si>
  <si>
    <t>Солнечный ЖСК (ГРС-1 г.Барнаула)</t>
  </si>
  <si>
    <t>г.Барнаул, Павловский тракт, 218</t>
  </si>
  <si>
    <t xml:space="preserve"> г.Барнаул, ул.Балтийская, 34</t>
  </si>
  <si>
    <t>ЭлектроАвто ПК ООО (ГРС-2 г.Барнаул): г.Барнаул, ул.Малахова,136</t>
  </si>
  <si>
    <t>Городок ТСЖ (ГРС-3 г.Барнаул)</t>
  </si>
  <si>
    <t xml:space="preserve"> г.Барнаул, ул.Гоголя, 58а</t>
  </si>
  <si>
    <t xml:space="preserve"> г.Барнаул, ул.Ляпидевского,6а</t>
  </si>
  <si>
    <t xml:space="preserve">  г.Новоалтайск, ул. Космонавтов, д. 19/1</t>
  </si>
  <si>
    <t>Первомайский район, с.Солнечное, ул. Кольцевая, д. 5</t>
  </si>
  <si>
    <t>НЕПТУН ООО</t>
  </si>
  <si>
    <t>АКЦЕНТ АВТОСЕРВИС ООО</t>
  </si>
  <si>
    <t>ОМЕГА - Е ООО</t>
  </si>
  <si>
    <t>КФХ ИВАНОВА А.Н.</t>
  </si>
  <si>
    <t>КАТУНЬ ООО</t>
  </si>
  <si>
    <t>Нептун ООО (ГРС-2 г.Барнаул): г.Барнаул, Павловский тракт,188</t>
  </si>
  <si>
    <t>(ГРС-2 г.Барнаул): г.Барнаул, ул.Власихинская,127/1</t>
  </si>
  <si>
    <t>с. Соколово, ул. Садовая, д. 22</t>
  </si>
  <si>
    <t>п.Пригородный, ул.Жданова, 20</t>
  </si>
  <si>
    <t>Ярус ООО (ГРС-3 г.Барнаул): г.Барнаул, ул.Гоголя, 46а</t>
  </si>
  <si>
    <t>г. Барнаула (ГРС-3 г.Барнаул): г.Барнаул, п.Бельмесево, ул.Мостовая,22а</t>
  </si>
  <si>
    <t xml:space="preserve"> г.Барнаул, ул.Интернациональная, 140</t>
  </si>
  <si>
    <t>Омега-Е ООО (ГРС-3 г.Барнаул): г.Барнаул, ул.Широкая Просека,3</t>
  </si>
  <si>
    <t>ФЗ Юшкова Н.В. (ГРС-3 г.Барнаул): г.Барнаул, р.п.Южный, пр-т Дзержинского, 45а</t>
  </si>
  <si>
    <t>ФЗ Изыгашев С.Н. (ГРС Березовка): г.Бийск, ул.Кожзаводская,49а</t>
  </si>
  <si>
    <t>Павловский р-н, с. Павловск, ул. Пушкина, 11</t>
  </si>
  <si>
    <t>(ГРС Косиха): Косихинский р-н, с.Контошино, ул.Титова,12/1</t>
  </si>
  <si>
    <t xml:space="preserve"> (ГРС Косиха): Косихинский р-н, с.Косиха, ул.Советская, 3 пом.1</t>
  </si>
  <si>
    <t>Катунь ООО (ГРС Нижняя Каянча):  Алтайский р-н, гост.комплекс Аппарат-отеля, расположенный на зем. у</t>
  </si>
  <si>
    <t xml:space="preserve"> г.Новоалтайск, ул.2-ая Партизанская, 4а</t>
  </si>
  <si>
    <t>г.Новоалтайск, ул.Дорожная, 22</t>
  </si>
  <si>
    <t>Первомайский р-н, с. Зудилово, ул. Школьная, д. 43а</t>
  </si>
  <si>
    <t>Тальменский р-н, р.п.Тальменка, ул.Заводская,1а</t>
  </si>
  <si>
    <t>Роднянский Леонид Анатольевич</t>
  </si>
  <si>
    <t>Нэоклауд ООО</t>
  </si>
  <si>
    <t>Юшкова Наталья Васильевна</t>
  </si>
  <si>
    <t>Дорожник ООО (г.Бийск)</t>
  </si>
  <si>
    <t>Изыгашев Сергей Николаевич</t>
  </si>
  <si>
    <t>АС-Агро ООО</t>
  </si>
  <si>
    <t>Лукичева С.В.</t>
  </si>
  <si>
    <t>Пальцев Сергей Владимирович</t>
  </si>
  <si>
    <t>Городская поликлиника №1", г. Барнаула"</t>
  </si>
  <si>
    <t>Ардышев В.М. ИП</t>
  </si>
  <si>
    <t>Арутюнян Григорий Александрович</t>
  </si>
  <si>
    <t>Крючкова Н.В.</t>
  </si>
  <si>
    <t>ТОЛМАЧЁВСКИЙ ООО ТК</t>
  </si>
  <si>
    <t>АПГ ООО</t>
  </si>
  <si>
    <t>АЗА (Алтайский з-д агрегатов)</t>
  </si>
  <si>
    <t>(ГРС-3 г.Барнаул): г. Барнаул, ул. Гоголя, 16</t>
  </si>
  <si>
    <t>Лисицын Александр Викторович</t>
  </si>
  <si>
    <t>Кузнецова Л.В.</t>
  </si>
  <si>
    <t>Сартаков А.А.</t>
  </si>
  <si>
    <t xml:space="preserve"> (ГРС-1 г.Барнаул): г.Барнаул, ул.Бриллиантовая,2д</t>
  </si>
  <si>
    <t>(ГРС-1 г.Барнаул): г.Барнаул, пр-т Космонавтов, 36</t>
  </si>
  <si>
    <t xml:space="preserve"> (ГРС-1 г.Барнаул): г. Барнаул, ул. А.Петрова, д. 133</t>
  </si>
  <si>
    <t>Толмачёвский ТК ООО (ГРС-2 г.Барнаул): г. Барнаул, Павловский тракт, 337</t>
  </si>
  <si>
    <t xml:space="preserve"> г.Барнаул, ул.Гридасова,34</t>
  </si>
  <si>
    <t>г. Барнаул, ул. Мамонтова, д. 301а</t>
  </si>
  <si>
    <t>(ГРС-3 г.Барнаул): г. Барнаул, ул. Партизанская, д. 201, пом. 1,5</t>
  </si>
  <si>
    <t>(ГРС г. Новоалтайска): Первомайский район, п. Солнечный, ул. Первая, 2а</t>
  </si>
  <si>
    <t>ГРС-1 г.Барнаула</t>
  </si>
  <si>
    <t>ГРС-2 г.Барнаула</t>
  </si>
  <si>
    <t>ГРС-3 г.Барнаула</t>
  </si>
  <si>
    <t>Русин Алексей Сергеевич</t>
  </si>
  <si>
    <t>ЭВАЛАР ЗАО</t>
  </si>
  <si>
    <t>АЛТАЙПРЕМИУМПАК ООО</t>
  </si>
  <si>
    <t>Барнаульский Котельный Завод ООО</t>
  </si>
  <si>
    <t>Приход соборной мечети г.Барнаула ММРО</t>
  </si>
  <si>
    <t>Сивцова Ольга Андреевна ИП</t>
  </si>
  <si>
    <t>Транзит ООО</t>
  </si>
  <si>
    <t>МЕТАЛЛСЕРВИС-БАРНАУЛ ООО</t>
  </si>
  <si>
    <t>КОЛЬЦО ООО</t>
  </si>
  <si>
    <t>Лузина О.С.</t>
  </si>
  <si>
    <t>Почеревина Ольга Валерьяновна</t>
  </si>
  <si>
    <t>ТПК АЛТАЙСКОГО КРАЯ АО</t>
  </si>
  <si>
    <t xml:space="preserve">Технология ООО </t>
  </si>
  <si>
    <t>СИБСТАНДАРТ ООО</t>
  </si>
  <si>
    <t>Коняев О.Г ИП</t>
  </si>
  <si>
    <t>АЛМАК АО</t>
  </si>
  <si>
    <t>СИБЭНЕРГОМАШ - БКЗ ООО</t>
  </si>
  <si>
    <t>АЛТАЙАВТОЦЕНТР ООО</t>
  </si>
  <si>
    <t>ИНТЕГРАЦИЯ ООО</t>
  </si>
  <si>
    <t>Сурков Николай Анатольевич</t>
  </si>
  <si>
    <t>Авиапредприятие  АЛТАЙ  ОАО</t>
  </si>
  <si>
    <t>СибИнвест ООО</t>
  </si>
  <si>
    <t>ПАРУС ООО</t>
  </si>
  <si>
    <t>СТРОИТЕЛЬ ООО</t>
  </si>
  <si>
    <t>СФЕРА ООО</t>
  </si>
  <si>
    <t>Талтэк АО</t>
  </si>
  <si>
    <t>Стройсиб ООО</t>
  </si>
  <si>
    <t>Актив ООО</t>
  </si>
  <si>
    <t>Фармгрупп ООО</t>
  </si>
  <si>
    <t>за июнь 2020 года</t>
  </si>
  <si>
    <t>Коммунаров 120 А ЖСК</t>
  </si>
  <si>
    <t>Коваленко А.В. (транспортировка)</t>
  </si>
  <si>
    <t>Любава ООО, точка подключения Трактовая</t>
  </si>
  <si>
    <t>Безнедельный Сергей Витальевич ИП</t>
  </si>
  <si>
    <t>СТАРАЯ ДЕРЕВНЯ ООО</t>
  </si>
  <si>
    <t>Черепанова Наталья Владимировна ИП</t>
  </si>
  <si>
    <t>НИ-СТРОЙ ООО</t>
  </si>
  <si>
    <t>Алтайлес КАУ (два договора)</t>
  </si>
  <si>
    <t>Тремасов Сергей Васильевич</t>
  </si>
  <si>
    <t>(ГРС-3 г.Барнаул): г.Барнаул, пр-т Строителей, 58 г</t>
  </si>
  <si>
    <t>Надиров Н.Н. (тр. газа)</t>
  </si>
  <si>
    <t>АРТ ООО (Белокуриха)</t>
  </si>
  <si>
    <t>КХ ЩЕТНИКОВА И.И.</t>
  </si>
  <si>
    <t>Континент ООО (трансп. газа)</t>
  </si>
  <si>
    <t>Повар А.С.</t>
  </si>
  <si>
    <t>Арбуз Валентина Михайловна</t>
  </si>
  <si>
    <t>Коммунаров 120 А ТСЖ (ГРС-1 г.Барнаул): г. Барнаул, пр-кт Коммунаров, д. 120а</t>
  </si>
  <si>
    <t>г. Барнаул, ул. Новосибирская, д. 34 г, пом.Н2</t>
  </si>
  <si>
    <t>Старая деревня ООО (ГРС-2 г.Барнаул): г. Барнаул, с. Власиха, ул. Мозаичная, д. 44Б</t>
  </si>
  <si>
    <t>г.Барнаул, ул.Новосибирская, 3-4</t>
  </si>
  <si>
    <t>НИ-Строй ООО (ГРС-3 г.Барнаул): г. Барнаул, ул. Гоголя, д. 86</t>
  </si>
  <si>
    <t>г. Барнаул, ул. Анатолия, д. 143</t>
  </si>
  <si>
    <t xml:space="preserve"> Смоленский р-н, с.Новотырышкино, ул.Беговая,10</t>
  </si>
  <si>
    <t>МитПром ООО (ГРС Выползово): 0,4 км. на северо-восток от п.Среднесибирский</t>
  </si>
  <si>
    <t>КХ Щетникова И.И. (ГРС Выползово): Тальменский район, с.Забродино, участок в 1,8 км по направлению н</t>
  </si>
  <si>
    <t>г. Новоалтайск, ул. Октябренок, д. 49А</t>
  </si>
  <si>
    <t>р.п.Тальменка, ул.Партизанская, 56</t>
  </si>
  <si>
    <t xml:space="preserve">Барнаульская теплосетевая компания </t>
  </si>
  <si>
    <t>Цветы Алтая Агрофирма ОАО</t>
  </si>
  <si>
    <t xml:space="preserve">Елунинский пищевой комбинат ООО </t>
  </si>
  <si>
    <t xml:space="preserve">ВЕКТОР ООО </t>
  </si>
  <si>
    <t xml:space="preserve">ГАЗПРОМ ГАЗОМОТОРНОЕ ТОПЛИВО ООО </t>
  </si>
  <si>
    <t xml:space="preserve">Аванян Оганес Эдуардович </t>
  </si>
  <si>
    <t xml:space="preserve">Алтайметупак ООО </t>
  </si>
  <si>
    <t xml:space="preserve">Новиков Павел Николаевич </t>
  </si>
  <si>
    <t xml:space="preserve">Эдель Андрей Алоисович </t>
  </si>
  <si>
    <t xml:space="preserve">Шмелев Владимир Иванович </t>
  </si>
  <si>
    <t xml:space="preserve">АЛТАЙ ООО </t>
  </si>
  <si>
    <t xml:space="preserve">Прогресс ООО </t>
  </si>
  <si>
    <t xml:space="preserve">Северо-Восточное ДСУ ГУП ДХ АК </t>
  </si>
  <si>
    <t xml:space="preserve">Коняев О.Г ИП </t>
  </si>
  <si>
    <t>Северо-Восточное ДСУ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</si>
</sst>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21" fillId="0" borderId="10" xfId="0" applyNumberFormat="1" applyFont="1" applyFill="1" applyBorder="1" applyAlignment="1">
      <alignment wrapText="1" indent="1"/>
    </xf>
    <xf numFmtId="0" fontId="21" fillId="0" borderId="10" xfId="0" applyNumberFormat="1" applyFont="1" applyFill="1" applyBorder="1" applyAlignment="1">
      <alignment wrapText="1" indent="3"/>
    </xf>
    <xf numFmtId="0" fontId="21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0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9" customWidth="1"/>
    <col min="2" max="2" width="41.00390625" style="7" customWidth="1"/>
    <col min="3" max="3" width="55.00390625" style="7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5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15"/>
      <c r="B2" s="6"/>
      <c r="C2" s="6"/>
      <c r="D2" s="1"/>
      <c r="E2" s="1"/>
      <c r="F2" s="1"/>
      <c r="G2" s="1"/>
      <c r="H2" s="1"/>
      <c r="I2" s="1"/>
    </row>
    <row r="3" spans="1:9" ht="12.75">
      <c r="A3" s="15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36" t="s">
        <v>1244</v>
      </c>
      <c r="B5" s="36"/>
      <c r="C5" s="36"/>
      <c r="D5" s="36"/>
      <c r="E5" s="36"/>
      <c r="F5" s="36"/>
      <c r="G5" s="36"/>
      <c r="H5" s="36"/>
      <c r="I5" s="36"/>
    </row>
    <row r="6" spans="1:9" ht="12.75">
      <c r="A6" s="15"/>
      <c r="B6" s="6"/>
      <c r="C6" s="6"/>
      <c r="D6" s="1"/>
      <c r="E6" s="1"/>
      <c r="F6" s="1"/>
      <c r="G6" s="1"/>
      <c r="H6" s="1"/>
      <c r="I6" s="1"/>
    </row>
    <row r="7" spans="1:9" ht="15">
      <c r="A7" s="16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17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15"/>
      <c r="B9" s="6"/>
      <c r="C9" s="6"/>
      <c r="D9" s="1"/>
      <c r="E9" s="1"/>
      <c r="F9" s="1"/>
      <c r="G9" s="1"/>
      <c r="H9" s="1"/>
      <c r="I9" s="1"/>
    </row>
    <row r="10" spans="1:9" ht="48">
      <c r="A10" s="1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18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32" t="s">
        <v>1212</v>
      </c>
      <c r="B12" s="34" t="s">
        <v>25</v>
      </c>
      <c r="C12" s="33" t="s">
        <v>24</v>
      </c>
      <c r="D12" s="26">
        <v>650</v>
      </c>
      <c r="E12" s="20">
        <v>596.599</v>
      </c>
      <c r="F12" s="13">
        <v>3</v>
      </c>
      <c r="G12" s="14">
        <f aca="true" t="shared" si="0" ref="G12:G41">D12/1000</f>
        <v>0.65</v>
      </c>
      <c r="H12" s="14">
        <f aca="true" t="shared" si="1" ref="H12:H41">E12/1000</f>
        <v>0.5965990000000001</v>
      </c>
      <c r="I12" s="14">
        <f aca="true" t="shared" si="2" ref="I12:I41">G12-H12</f>
        <v>0.05340099999999992</v>
      </c>
    </row>
    <row r="13" spans="1:9" s="7" customFormat="1" ht="12.75">
      <c r="A13" s="32" t="s">
        <v>1212</v>
      </c>
      <c r="B13" s="34" t="s">
        <v>27</v>
      </c>
      <c r="C13" s="33" t="s">
        <v>26</v>
      </c>
      <c r="D13" s="27">
        <v>3400</v>
      </c>
      <c r="E13" s="25">
        <v>2918.455</v>
      </c>
      <c r="F13" s="13">
        <v>3</v>
      </c>
      <c r="G13" s="14">
        <f t="shared" si="0"/>
        <v>3.4</v>
      </c>
      <c r="H13" s="14">
        <f t="shared" si="1"/>
        <v>2.918455</v>
      </c>
      <c r="I13" s="14">
        <f t="shared" si="2"/>
        <v>0.4815450000000001</v>
      </c>
    </row>
    <row r="14" spans="1:9" s="7" customFormat="1" ht="12.75">
      <c r="A14" s="32" t="s">
        <v>1212</v>
      </c>
      <c r="B14" s="34" t="s">
        <v>29</v>
      </c>
      <c r="C14" s="33" t="s">
        <v>28</v>
      </c>
      <c r="D14" s="26">
        <v>300</v>
      </c>
      <c r="E14" s="20">
        <v>205.295</v>
      </c>
      <c r="F14" s="13">
        <v>4</v>
      </c>
      <c r="G14" s="14">
        <f t="shared" si="0"/>
        <v>0.3</v>
      </c>
      <c r="H14" s="14">
        <f t="shared" si="1"/>
        <v>0.20529499999999998</v>
      </c>
      <c r="I14" s="14">
        <f t="shared" si="2"/>
        <v>0.09470500000000001</v>
      </c>
    </row>
    <row r="15" spans="1:9" s="7" customFormat="1" ht="12.75">
      <c r="A15" s="32" t="s">
        <v>1212</v>
      </c>
      <c r="B15" s="34" t="s">
        <v>1087</v>
      </c>
      <c r="C15" s="33" t="s">
        <v>1105</v>
      </c>
      <c r="D15" s="26">
        <v>110</v>
      </c>
      <c r="E15" s="21"/>
      <c r="F15" s="13">
        <v>4</v>
      </c>
      <c r="G15" s="14">
        <f t="shared" si="0"/>
        <v>0.11</v>
      </c>
      <c r="H15" s="14">
        <f t="shared" si="1"/>
        <v>0</v>
      </c>
      <c r="I15" s="14">
        <f t="shared" si="2"/>
        <v>0.11</v>
      </c>
    </row>
    <row r="16" spans="1:9" s="7" customFormat="1" ht="12.75">
      <c r="A16" s="32" t="s">
        <v>1212</v>
      </c>
      <c r="B16" s="34" t="s">
        <v>31</v>
      </c>
      <c r="C16" s="33" t="s">
        <v>30</v>
      </c>
      <c r="D16" s="26">
        <v>90</v>
      </c>
      <c r="E16" s="20">
        <v>40.742</v>
      </c>
      <c r="F16" s="13">
        <v>4</v>
      </c>
      <c r="G16" s="14">
        <f t="shared" si="0"/>
        <v>0.09</v>
      </c>
      <c r="H16" s="14">
        <f t="shared" si="1"/>
        <v>0.040742</v>
      </c>
      <c r="I16" s="14">
        <f t="shared" si="2"/>
        <v>0.049257999999999996</v>
      </c>
    </row>
    <row r="17" spans="1:9" s="7" customFormat="1" ht="12.75">
      <c r="A17" s="32" t="s">
        <v>1212</v>
      </c>
      <c r="B17" s="34" t="s">
        <v>33</v>
      </c>
      <c r="C17" s="33" t="s">
        <v>32</v>
      </c>
      <c r="D17" s="28">
        <v>650.5</v>
      </c>
      <c r="E17" s="22">
        <v>274.29</v>
      </c>
      <c r="F17" s="13">
        <v>4</v>
      </c>
      <c r="G17" s="14">
        <f t="shared" si="0"/>
        <v>0.6505</v>
      </c>
      <c r="H17" s="14">
        <f t="shared" si="1"/>
        <v>0.27429000000000003</v>
      </c>
      <c r="I17" s="14">
        <f t="shared" si="2"/>
        <v>0.37620999999999993</v>
      </c>
    </row>
    <row r="18" spans="1:9" s="7" customFormat="1" ht="12.75">
      <c r="A18" s="32" t="s">
        <v>1212</v>
      </c>
      <c r="B18" s="34" t="s">
        <v>35</v>
      </c>
      <c r="C18" s="33" t="s">
        <v>34</v>
      </c>
      <c r="D18" s="26">
        <v>141</v>
      </c>
      <c r="E18" s="20">
        <v>105.166</v>
      </c>
      <c r="F18" s="13">
        <v>4</v>
      </c>
      <c r="G18" s="14">
        <f t="shared" si="0"/>
        <v>0.141</v>
      </c>
      <c r="H18" s="14">
        <f t="shared" si="1"/>
        <v>0.105166</v>
      </c>
      <c r="I18" s="14">
        <f t="shared" si="2"/>
        <v>0.03583399999999999</v>
      </c>
    </row>
    <row r="19" spans="1:9" s="7" customFormat="1" ht="12.75">
      <c r="A19" s="32" t="s">
        <v>1212</v>
      </c>
      <c r="B19" s="34" t="s">
        <v>37</v>
      </c>
      <c r="C19" s="33" t="s">
        <v>36</v>
      </c>
      <c r="D19" s="26">
        <v>210</v>
      </c>
      <c r="E19" s="20">
        <v>148.887</v>
      </c>
      <c r="F19" s="13">
        <v>4</v>
      </c>
      <c r="G19" s="14">
        <f t="shared" si="0"/>
        <v>0.21</v>
      </c>
      <c r="H19" s="14">
        <f t="shared" si="1"/>
        <v>0.148887</v>
      </c>
      <c r="I19" s="14">
        <f t="shared" si="2"/>
        <v>0.061113</v>
      </c>
    </row>
    <row r="20" spans="1:9" s="7" customFormat="1" ht="12.75">
      <c r="A20" s="32" t="s">
        <v>1212</v>
      </c>
      <c r="B20" s="34" t="s">
        <v>39</v>
      </c>
      <c r="C20" s="33" t="s">
        <v>38</v>
      </c>
      <c r="D20" s="26">
        <v>350</v>
      </c>
      <c r="E20" s="20">
        <v>132.297</v>
      </c>
      <c r="F20" s="13">
        <v>4</v>
      </c>
      <c r="G20" s="14">
        <f t="shared" si="0"/>
        <v>0.35</v>
      </c>
      <c r="H20" s="14">
        <f t="shared" si="1"/>
        <v>0.132297</v>
      </c>
      <c r="I20" s="14">
        <f t="shared" si="2"/>
        <v>0.21770299999999998</v>
      </c>
    </row>
    <row r="21" spans="1:9" s="7" customFormat="1" ht="12.75">
      <c r="A21" s="32" t="s">
        <v>1212</v>
      </c>
      <c r="B21" s="34" t="s">
        <v>41</v>
      </c>
      <c r="C21" s="33" t="s">
        <v>40</v>
      </c>
      <c r="D21" s="26">
        <v>240</v>
      </c>
      <c r="E21" s="20">
        <v>199.927</v>
      </c>
      <c r="F21" s="13">
        <v>4</v>
      </c>
      <c r="G21" s="14">
        <f t="shared" si="0"/>
        <v>0.24</v>
      </c>
      <c r="H21" s="14">
        <f t="shared" si="1"/>
        <v>0.199927</v>
      </c>
      <c r="I21" s="14">
        <f t="shared" si="2"/>
        <v>0.040073</v>
      </c>
    </row>
    <row r="22" spans="1:9" s="7" customFormat="1" ht="12.75">
      <c r="A22" s="32" t="s">
        <v>1212</v>
      </c>
      <c r="B22" s="34" t="s">
        <v>43</v>
      </c>
      <c r="C22" s="33" t="s">
        <v>42</v>
      </c>
      <c r="D22" s="26">
        <v>400</v>
      </c>
      <c r="E22" s="20">
        <v>359.017</v>
      </c>
      <c r="F22" s="13">
        <v>4</v>
      </c>
      <c r="G22" s="14">
        <f t="shared" si="0"/>
        <v>0.4</v>
      </c>
      <c r="H22" s="14">
        <f t="shared" si="1"/>
        <v>0.359017</v>
      </c>
      <c r="I22" s="14">
        <f t="shared" si="2"/>
        <v>0.04098300000000005</v>
      </c>
    </row>
    <row r="23" spans="1:9" s="7" customFormat="1" ht="12.75">
      <c r="A23" s="32" t="s">
        <v>1212</v>
      </c>
      <c r="B23" s="34" t="s">
        <v>44</v>
      </c>
      <c r="C23" s="33" t="s">
        <v>1276</v>
      </c>
      <c r="D23" s="26">
        <v>250</v>
      </c>
      <c r="E23" s="20">
        <v>211.117</v>
      </c>
      <c r="F23" s="13">
        <v>4</v>
      </c>
      <c r="G23" s="14">
        <f t="shared" si="0"/>
        <v>0.25</v>
      </c>
      <c r="H23" s="14">
        <f t="shared" si="1"/>
        <v>0.211117</v>
      </c>
      <c r="I23" s="14">
        <f t="shared" si="2"/>
        <v>0.038883</v>
      </c>
    </row>
    <row r="24" spans="1:9" s="7" customFormat="1" ht="12.75">
      <c r="A24" s="32" t="s">
        <v>1212</v>
      </c>
      <c r="B24" s="34" t="s">
        <v>46</v>
      </c>
      <c r="C24" s="33" t="s">
        <v>45</v>
      </c>
      <c r="D24" s="26">
        <v>270</v>
      </c>
      <c r="E24" s="20">
        <v>242.831</v>
      </c>
      <c r="F24" s="13">
        <v>4</v>
      </c>
      <c r="G24" s="14">
        <f t="shared" si="0"/>
        <v>0.27</v>
      </c>
      <c r="H24" s="14">
        <f t="shared" si="1"/>
        <v>0.242831</v>
      </c>
      <c r="I24" s="14">
        <f t="shared" si="2"/>
        <v>0.027169000000000026</v>
      </c>
    </row>
    <row r="25" spans="1:9" s="7" customFormat="1" ht="12.75">
      <c r="A25" s="32" t="s">
        <v>1212</v>
      </c>
      <c r="B25" s="34" t="s">
        <v>48</v>
      </c>
      <c r="C25" s="33" t="s">
        <v>47</v>
      </c>
      <c r="D25" s="26">
        <v>110</v>
      </c>
      <c r="E25" s="20">
        <v>52.332</v>
      </c>
      <c r="F25" s="13">
        <v>4</v>
      </c>
      <c r="G25" s="14">
        <f t="shared" si="0"/>
        <v>0.11</v>
      </c>
      <c r="H25" s="14">
        <f t="shared" si="1"/>
        <v>0.052332000000000004</v>
      </c>
      <c r="I25" s="14">
        <f t="shared" si="2"/>
        <v>0.057668</v>
      </c>
    </row>
    <row r="26" spans="1:9" s="7" customFormat="1" ht="12.75">
      <c r="A26" s="32" t="s">
        <v>1212</v>
      </c>
      <c r="B26" s="34" t="s">
        <v>50</v>
      </c>
      <c r="C26" s="33" t="s">
        <v>49</v>
      </c>
      <c r="D26" s="26">
        <v>83</v>
      </c>
      <c r="E26" s="20">
        <v>58.857</v>
      </c>
      <c r="F26" s="13">
        <v>4</v>
      </c>
      <c r="G26" s="14">
        <f t="shared" si="0"/>
        <v>0.083</v>
      </c>
      <c r="H26" s="14">
        <f t="shared" si="1"/>
        <v>0.058857</v>
      </c>
      <c r="I26" s="14">
        <f t="shared" si="2"/>
        <v>0.024143000000000005</v>
      </c>
    </row>
    <row r="27" spans="1:9" s="7" customFormat="1" ht="12.75">
      <c r="A27" s="32" t="s">
        <v>1212</v>
      </c>
      <c r="B27" s="34" t="s">
        <v>51</v>
      </c>
      <c r="C27" s="33" t="s">
        <v>26</v>
      </c>
      <c r="D27" s="26">
        <v>15</v>
      </c>
      <c r="E27" s="21"/>
      <c r="F27" s="13">
        <v>4</v>
      </c>
      <c r="G27" s="14">
        <f t="shared" si="0"/>
        <v>0.015</v>
      </c>
      <c r="H27" s="14">
        <f t="shared" si="1"/>
        <v>0</v>
      </c>
      <c r="I27" s="14">
        <f t="shared" si="2"/>
        <v>0.015</v>
      </c>
    </row>
    <row r="28" spans="1:9" s="7" customFormat="1" ht="12.75">
      <c r="A28" s="32" t="s">
        <v>1212</v>
      </c>
      <c r="B28" s="34" t="s">
        <v>74</v>
      </c>
      <c r="C28" s="33" t="s">
        <v>584</v>
      </c>
      <c r="D28" s="29">
        <v>0.96</v>
      </c>
      <c r="E28" s="20">
        <v>0.035</v>
      </c>
      <c r="F28" s="13">
        <v>4</v>
      </c>
      <c r="G28" s="14">
        <f t="shared" si="0"/>
        <v>0.0009599999999999999</v>
      </c>
      <c r="H28" s="14">
        <f t="shared" si="1"/>
        <v>3.5000000000000004E-05</v>
      </c>
      <c r="I28" s="14">
        <f t="shared" si="2"/>
        <v>0.0009249999999999999</v>
      </c>
    </row>
    <row r="29" spans="1:9" s="7" customFormat="1" ht="12.75">
      <c r="A29" s="32" t="s">
        <v>1212</v>
      </c>
      <c r="B29" s="34" t="s">
        <v>53</v>
      </c>
      <c r="C29" s="33" t="s">
        <v>52</v>
      </c>
      <c r="D29" s="26">
        <v>88</v>
      </c>
      <c r="E29" s="20">
        <v>53.716</v>
      </c>
      <c r="F29" s="13">
        <v>4</v>
      </c>
      <c r="G29" s="14">
        <f t="shared" si="0"/>
        <v>0.088</v>
      </c>
      <c r="H29" s="14">
        <f t="shared" si="1"/>
        <v>0.053716</v>
      </c>
      <c r="I29" s="14">
        <f t="shared" si="2"/>
        <v>0.034283999999999995</v>
      </c>
    </row>
    <row r="30" spans="1:9" s="7" customFormat="1" ht="12.75">
      <c r="A30" s="32" t="s">
        <v>1212</v>
      </c>
      <c r="B30" s="34" t="s">
        <v>55</v>
      </c>
      <c r="C30" s="33" t="s">
        <v>54</v>
      </c>
      <c r="D30" s="26">
        <v>90</v>
      </c>
      <c r="E30" s="20">
        <v>49.579</v>
      </c>
      <c r="F30" s="13">
        <v>4</v>
      </c>
      <c r="G30" s="14">
        <f t="shared" si="0"/>
        <v>0.09</v>
      </c>
      <c r="H30" s="14">
        <f t="shared" si="1"/>
        <v>0.049579</v>
      </c>
      <c r="I30" s="14">
        <f t="shared" si="2"/>
        <v>0.040421</v>
      </c>
    </row>
    <row r="31" spans="1:9" s="7" customFormat="1" ht="12.75">
      <c r="A31" s="32" t="s">
        <v>1212</v>
      </c>
      <c r="B31" s="34" t="s">
        <v>57</v>
      </c>
      <c r="C31" s="33" t="s">
        <v>56</v>
      </c>
      <c r="D31" s="26">
        <v>190</v>
      </c>
      <c r="E31" s="20">
        <v>115.397</v>
      </c>
      <c r="F31" s="13">
        <v>4</v>
      </c>
      <c r="G31" s="14">
        <f t="shared" si="0"/>
        <v>0.19</v>
      </c>
      <c r="H31" s="14">
        <f t="shared" si="1"/>
        <v>0.115397</v>
      </c>
      <c r="I31" s="14">
        <f t="shared" si="2"/>
        <v>0.074603</v>
      </c>
    </row>
    <row r="32" spans="1:9" s="7" customFormat="1" ht="12.75">
      <c r="A32" s="32" t="s">
        <v>1212</v>
      </c>
      <c r="B32" s="34" t="s">
        <v>59</v>
      </c>
      <c r="C32" s="33" t="s">
        <v>58</v>
      </c>
      <c r="D32" s="26">
        <v>86</v>
      </c>
      <c r="E32" s="20">
        <v>91.023</v>
      </c>
      <c r="F32" s="13">
        <v>4</v>
      </c>
      <c r="G32" s="14">
        <f t="shared" si="0"/>
        <v>0.086</v>
      </c>
      <c r="H32" s="14">
        <f t="shared" si="1"/>
        <v>0.09102299999999999</v>
      </c>
      <c r="I32" s="14">
        <f t="shared" si="2"/>
        <v>-0.005023</v>
      </c>
    </row>
    <row r="33" spans="1:9" s="7" customFormat="1" ht="12.75">
      <c r="A33" s="32" t="s">
        <v>1212</v>
      </c>
      <c r="B33" s="34" t="s">
        <v>61</v>
      </c>
      <c r="C33" s="33" t="s">
        <v>60</v>
      </c>
      <c r="D33" s="26">
        <v>1</v>
      </c>
      <c r="E33" s="20">
        <v>0.096</v>
      </c>
      <c r="F33" s="13">
        <v>5</v>
      </c>
      <c r="G33" s="14">
        <f t="shared" si="0"/>
        <v>0.001</v>
      </c>
      <c r="H33" s="14">
        <f t="shared" si="1"/>
        <v>9.6E-05</v>
      </c>
      <c r="I33" s="14">
        <f t="shared" si="2"/>
        <v>0.0009040000000000001</v>
      </c>
    </row>
    <row r="34" spans="1:9" s="7" customFormat="1" ht="12.75">
      <c r="A34" s="32" t="s">
        <v>1212</v>
      </c>
      <c r="B34" s="34" t="s">
        <v>63</v>
      </c>
      <c r="C34" s="33" t="s">
        <v>62</v>
      </c>
      <c r="D34" s="26">
        <v>1</v>
      </c>
      <c r="E34" s="20">
        <v>0.852</v>
      </c>
      <c r="F34" s="13">
        <v>5</v>
      </c>
      <c r="G34" s="14">
        <f t="shared" si="0"/>
        <v>0.001</v>
      </c>
      <c r="H34" s="14">
        <f t="shared" si="1"/>
        <v>0.000852</v>
      </c>
      <c r="I34" s="14">
        <f t="shared" si="2"/>
        <v>0.00014800000000000002</v>
      </c>
    </row>
    <row r="35" spans="1:9" s="7" customFormat="1" ht="12.75">
      <c r="A35" s="32" t="s">
        <v>1212</v>
      </c>
      <c r="B35" s="34" t="s">
        <v>64</v>
      </c>
      <c r="C35" s="33" t="s">
        <v>1217</v>
      </c>
      <c r="D35" s="28">
        <v>64.5</v>
      </c>
      <c r="E35" s="20">
        <v>59.862</v>
      </c>
      <c r="F35" s="13">
        <v>5</v>
      </c>
      <c r="G35" s="14">
        <f t="shared" si="0"/>
        <v>0.0645</v>
      </c>
      <c r="H35" s="14">
        <f t="shared" si="1"/>
        <v>0.059862</v>
      </c>
      <c r="I35" s="14">
        <f t="shared" si="2"/>
        <v>0.004638000000000003</v>
      </c>
    </row>
    <row r="36" spans="1:9" s="7" customFormat="1" ht="12.75">
      <c r="A36" s="32" t="s">
        <v>1212</v>
      </c>
      <c r="B36" s="34" t="s">
        <v>66</v>
      </c>
      <c r="C36" s="33" t="s">
        <v>65</v>
      </c>
      <c r="D36" s="28">
        <v>1.6</v>
      </c>
      <c r="E36" s="20">
        <v>1.132</v>
      </c>
      <c r="F36" s="13">
        <v>5</v>
      </c>
      <c r="G36" s="14">
        <f t="shared" si="0"/>
        <v>0.0016</v>
      </c>
      <c r="H36" s="14">
        <f t="shared" si="1"/>
        <v>0.001132</v>
      </c>
      <c r="I36" s="14">
        <f t="shared" si="2"/>
        <v>0.0004680000000000001</v>
      </c>
    </row>
    <row r="37" spans="1:9" s="7" customFormat="1" ht="12.75">
      <c r="A37" s="32" t="s">
        <v>1212</v>
      </c>
      <c r="B37" s="34" t="s">
        <v>68</v>
      </c>
      <c r="C37" s="33" t="s">
        <v>67</v>
      </c>
      <c r="D37" s="26">
        <v>15</v>
      </c>
      <c r="E37" s="21"/>
      <c r="F37" s="13">
        <v>5</v>
      </c>
      <c r="G37" s="14">
        <f t="shared" si="0"/>
        <v>0.015</v>
      </c>
      <c r="H37" s="14">
        <f t="shared" si="1"/>
        <v>0</v>
      </c>
      <c r="I37" s="14">
        <f t="shared" si="2"/>
        <v>0.015</v>
      </c>
    </row>
    <row r="38" spans="1:9" s="7" customFormat="1" ht="12.75">
      <c r="A38" s="32" t="s">
        <v>1212</v>
      </c>
      <c r="B38" s="34" t="s">
        <v>69</v>
      </c>
      <c r="C38" s="33" t="s">
        <v>1218</v>
      </c>
      <c r="D38" s="26">
        <v>2</v>
      </c>
      <c r="E38" s="20">
        <v>1.483</v>
      </c>
      <c r="F38" s="13">
        <v>5</v>
      </c>
      <c r="G38" s="14">
        <f t="shared" si="0"/>
        <v>0.002</v>
      </c>
      <c r="H38" s="14">
        <f t="shared" si="1"/>
        <v>0.0014830000000000002</v>
      </c>
      <c r="I38" s="14">
        <f t="shared" si="2"/>
        <v>0.0005169999999999999</v>
      </c>
    </row>
    <row r="39" spans="1:9" s="7" customFormat="1" ht="12.75">
      <c r="A39" s="32" t="s">
        <v>1212</v>
      </c>
      <c r="B39" s="34" t="s">
        <v>71</v>
      </c>
      <c r="C39" s="33" t="s">
        <v>70</v>
      </c>
      <c r="D39" s="26">
        <v>3</v>
      </c>
      <c r="E39" s="20">
        <v>1.851</v>
      </c>
      <c r="F39" s="13">
        <v>5</v>
      </c>
      <c r="G39" s="14">
        <f t="shared" si="0"/>
        <v>0.003</v>
      </c>
      <c r="H39" s="14">
        <f t="shared" si="1"/>
        <v>0.001851</v>
      </c>
      <c r="I39" s="14">
        <f t="shared" si="2"/>
        <v>0.001149</v>
      </c>
    </row>
    <row r="40" spans="1:9" s="7" customFormat="1" ht="12.75">
      <c r="A40" s="32" t="s">
        <v>1212</v>
      </c>
      <c r="B40" s="34" t="s">
        <v>73</v>
      </c>
      <c r="C40" s="33" t="s">
        <v>72</v>
      </c>
      <c r="D40" s="26">
        <v>50</v>
      </c>
      <c r="E40" s="20">
        <v>5.365</v>
      </c>
      <c r="F40" s="13">
        <v>5</v>
      </c>
      <c r="G40" s="14">
        <f t="shared" si="0"/>
        <v>0.05</v>
      </c>
      <c r="H40" s="14">
        <f t="shared" si="1"/>
        <v>0.005365</v>
      </c>
      <c r="I40" s="14">
        <f t="shared" si="2"/>
        <v>0.044635</v>
      </c>
    </row>
    <row r="41" spans="1:9" s="7" customFormat="1" ht="12.75">
      <c r="A41" s="32" t="s">
        <v>1212</v>
      </c>
      <c r="B41" s="34" t="s">
        <v>76</v>
      </c>
      <c r="C41" s="33" t="s">
        <v>75</v>
      </c>
      <c r="D41" s="26">
        <v>18</v>
      </c>
      <c r="E41" s="20">
        <v>10.594</v>
      </c>
      <c r="F41" s="13">
        <v>5</v>
      </c>
      <c r="G41" s="14">
        <f t="shared" si="0"/>
        <v>0.018</v>
      </c>
      <c r="H41" s="14">
        <f t="shared" si="1"/>
        <v>0.010594</v>
      </c>
      <c r="I41" s="14">
        <f t="shared" si="2"/>
        <v>0.007405999999999999</v>
      </c>
    </row>
    <row r="42" spans="1:9" s="7" customFormat="1" ht="12.75">
      <c r="A42" s="32" t="s">
        <v>1212</v>
      </c>
      <c r="B42" s="34" t="s">
        <v>902</v>
      </c>
      <c r="C42" s="33" t="s">
        <v>903</v>
      </c>
      <c r="D42" s="28">
        <v>10.5</v>
      </c>
      <c r="E42" s="21"/>
      <c r="F42" s="13">
        <v>5</v>
      </c>
      <c r="G42" s="14">
        <f aca="true" t="shared" si="3" ref="G42:G66">D42/1000</f>
        <v>0.0105</v>
      </c>
      <c r="H42" s="14">
        <f aca="true" t="shared" si="4" ref="H42:H66">E42/1000</f>
        <v>0</v>
      </c>
      <c r="I42" s="14">
        <f aca="true" t="shared" si="5" ref="I42:I66">G42-H42</f>
        <v>0.0105</v>
      </c>
    </row>
    <row r="43" spans="1:9" s="7" customFormat="1" ht="12.75">
      <c r="A43" s="32" t="s">
        <v>1212</v>
      </c>
      <c r="B43" s="34" t="s">
        <v>1151</v>
      </c>
      <c r="C43" s="33" t="s">
        <v>1136</v>
      </c>
      <c r="D43" s="26">
        <v>15</v>
      </c>
      <c r="E43" s="20">
        <v>0.363</v>
      </c>
      <c r="F43" s="13">
        <v>5</v>
      </c>
      <c r="G43" s="14">
        <f t="shared" si="3"/>
        <v>0.015</v>
      </c>
      <c r="H43" s="14">
        <f t="shared" si="4"/>
        <v>0.000363</v>
      </c>
      <c r="I43" s="14">
        <f t="shared" si="5"/>
        <v>0.014636999999999999</v>
      </c>
    </row>
    <row r="44" spans="1:9" s="7" customFormat="1" ht="12.75">
      <c r="A44" s="32" t="s">
        <v>1212</v>
      </c>
      <c r="B44" s="34" t="s">
        <v>77</v>
      </c>
      <c r="C44" s="33" t="s">
        <v>47</v>
      </c>
      <c r="D44" s="26">
        <v>70</v>
      </c>
      <c r="E44" s="20">
        <v>61.869</v>
      </c>
      <c r="F44" s="13">
        <v>5</v>
      </c>
      <c r="G44" s="14">
        <f t="shared" si="3"/>
        <v>0.07</v>
      </c>
      <c r="H44" s="14">
        <f t="shared" si="4"/>
        <v>0.061869</v>
      </c>
      <c r="I44" s="14">
        <f t="shared" si="5"/>
        <v>0.008131000000000006</v>
      </c>
    </row>
    <row r="45" spans="1:9" s="7" customFormat="1" ht="12.75">
      <c r="A45" s="32" t="s">
        <v>1212</v>
      </c>
      <c r="B45" s="34" t="s">
        <v>79</v>
      </c>
      <c r="C45" s="33" t="s">
        <v>78</v>
      </c>
      <c r="D45" s="26">
        <v>3</v>
      </c>
      <c r="E45" s="22">
        <v>0.53</v>
      </c>
      <c r="F45" s="13">
        <v>5</v>
      </c>
      <c r="G45" s="14">
        <f t="shared" si="3"/>
        <v>0.003</v>
      </c>
      <c r="H45" s="14">
        <f t="shared" si="4"/>
        <v>0.00053</v>
      </c>
      <c r="I45" s="14">
        <f t="shared" si="5"/>
        <v>0.00247</v>
      </c>
    </row>
    <row r="46" spans="1:9" s="7" customFormat="1" ht="12.75">
      <c r="A46" s="32" t="s">
        <v>1212</v>
      </c>
      <c r="B46" s="34" t="s">
        <v>81</v>
      </c>
      <c r="C46" s="33" t="s">
        <v>80</v>
      </c>
      <c r="D46" s="26">
        <v>5</v>
      </c>
      <c r="E46" s="20">
        <v>1.099</v>
      </c>
      <c r="F46" s="13">
        <v>5</v>
      </c>
      <c r="G46" s="14">
        <f t="shared" si="3"/>
        <v>0.005</v>
      </c>
      <c r="H46" s="14">
        <f t="shared" si="4"/>
        <v>0.001099</v>
      </c>
      <c r="I46" s="14">
        <f t="shared" si="5"/>
        <v>0.003901</v>
      </c>
    </row>
    <row r="47" spans="1:9" s="7" customFormat="1" ht="12.75">
      <c r="A47" s="32" t="s">
        <v>1212</v>
      </c>
      <c r="B47" s="34" t="s">
        <v>83</v>
      </c>
      <c r="C47" s="33" t="s">
        <v>82</v>
      </c>
      <c r="D47" s="26">
        <v>30</v>
      </c>
      <c r="E47" s="20">
        <v>12.018</v>
      </c>
      <c r="F47" s="13">
        <v>5</v>
      </c>
      <c r="G47" s="14">
        <f t="shared" si="3"/>
        <v>0.03</v>
      </c>
      <c r="H47" s="14">
        <f t="shared" si="4"/>
        <v>0.012018000000000001</v>
      </c>
      <c r="I47" s="14">
        <f t="shared" si="5"/>
        <v>0.017981999999999998</v>
      </c>
    </row>
    <row r="48" spans="1:9" s="7" customFormat="1" ht="24">
      <c r="A48" s="32" t="s">
        <v>1212</v>
      </c>
      <c r="B48" s="34" t="s">
        <v>1261</v>
      </c>
      <c r="C48" s="33" t="s">
        <v>1245</v>
      </c>
      <c r="D48" s="30">
        <v>1.245</v>
      </c>
      <c r="E48" s="21"/>
      <c r="F48" s="13">
        <v>5</v>
      </c>
      <c r="G48" s="14">
        <f t="shared" si="3"/>
        <v>0.001245</v>
      </c>
      <c r="H48" s="14">
        <f t="shared" si="4"/>
        <v>0</v>
      </c>
      <c r="I48" s="14">
        <f t="shared" si="5"/>
        <v>0.001245</v>
      </c>
    </row>
    <row r="49" spans="1:9" s="7" customFormat="1" ht="12.75">
      <c r="A49" s="32" t="s">
        <v>1212</v>
      </c>
      <c r="B49" s="34" t="s">
        <v>995</v>
      </c>
      <c r="C49" s="33" t="s">
        <v>959</v>
      </c>
      <c r="D49" s="26">
        <v>3</v>
      </c>
      <c r="E49" s="21"/>
      <c r="F49" s="13">
        <v>5</v>
      </c>
      <c r="G49" s="14">
        <f t="shared" si="3"/>
        <v>0.003</v>
      </c>
      <c r="H49" s="14">
        <f t="shared" si="4"/>
        <v>0</v>
      </c>
      <c r="I49" s="14">
        <f t="shared" si="5"/>
        <v>0.003</v>
      </c>
    </row>
    <row r="50" spans="1:9" s="7" customFormat="1" ht="12.75">
      <c r="A50" s="32" t="s">
        <v>1212</v>
      </c>
      <c r="B50" s="34" t="s">
        <v>85</v>
      </c>
      <c r="C50" s="33" t="s">
        <v>84</v>
      </c>
      <c r="D50" s="26">
        <v>18</v>
      </c>
      <c r="E50" s="21"/>
      <c r="F50" s="13">
        <v>5</v>
      </c>
      <c r="G50" s="14">
        <f t="shared" si="3"/>
        <v>0.018</v>
      </c>
      <c r="H50" s="14">
        <f t="shared" si="4"/>
        <v>0</v>
      </c>
      <c r="I50" s="14">
        <f t="shared" si="5"/>
        <v>0.018</v>
      </c>
    </row>
    <row r="51" spans="1:9" s="7" customFormat="1" ht="12.75">
      <c r="A51" s="32" t="s">
        <v>1212</v>
      </c>
      <c r="B51" s="34" t="s">
        <v>87</v>
      </c>
      <c r="C51" s="33" t="s">
        <v>86</v>
      </c>
      <c r="D51" s="26">
        <v>4</v>
      </c>
      <c r="E51" s="20">
        <v>3.095</v>
      </c>
      <c r="F51" s="13">
        <v>5</v>
      </c>
      <c r="G51" s="14">
        <f t="shared" si="3"/>
        <v>0.004</v>
      </c>
      <c r="H51" s="14">
        <f t="shared" si="4"/>
        <v>0.003095</v>
      </c>
      <c r="I51" s="14">
        <f t="shared" si="5"/>
        <v>0.000905</v>
      </c>
    </row>
    <row r="52" spans="1:9" s="7" customFormat="1" ht="12.75">
      <c r="A52" s="32" t="s">
        <v>1212</v>
      </c>
      <c r="B52" s="34" t="s">
        <v>89</v>
      </c>
      <c r="C52" s="33" t="s">
        <v>88</v>
      </c>
      <c r="D52" s="26">
        <v>10</v>
      </c>
      <c r="E52" s="22">
        <v>1.86</v>
      </c>
      <c r="F52" s="13">
        <v>5</v>
      </c>
      <c r="G52" s="14">
        <f t="shared" si="3"/>
        <v>0.01</v>
      </c>
      <c r="H52" s="14">
        <f t="shared" si="4"/>
        <v>0.00186</v>
      </c>
      <c r="I52" s="14">
        <f t="shared" si="5"/>
        <v>0.00814</v>
      </c>
    </row>
    <row r="53" spans="1:9" s="7" customFormat="1" ht="12.75">
      <c r="A53" s="32" t="s">
        <v>1212</v>
      </c>
      <c r="B53" s="34" t="s">
        <v>91</v>
      </c>
      <c r="C53" s="33" t="s">
        <v>90</v>
      </c>
      <c r="D53" s="26">
        <v>10</v>
      </c>
      <c r="E53" s="20">
        <v>4.275</v>
      </c>
      <c r="F53" s="13">
        <v>5</v>
      </c>
      <c r="G53" s="14">
        <f t="shared" si="3"/>
        <v>0.01</v>
      </c>
      <c r="H53" s="14">
        <f t="shared" si="4"/>
        <v>0.004275</v>
      </c>
      <c r="I53" s="14">
        <f t="shared" si="5"/>
        <v>0.005725</v>
      </c>
    </row>
    <row r="54" spans="1:9" s="7" customFormat="1" ht="12.75">
      <c r="A54" s="32" t="s">
        <v>1212</v>
      </c>
      <c r="B54" s="34" t="s">
        <v>1114</v>
      </c>
      <c r="C54" s="33" t="s">
        <v>584</v>
      </c>
      <c r="D54" s="29">
        <v>0.76</v>
      </c>
      <c r="E54" s="22">
        <v>0.08</v>
      </c>
      <c r="F54" s="13">
        <v>5</v>
      </c>
      <c r="G54" s="14">
        <f t="shared" si="3"/>
        <v>0.00076</v>
      </c>
      <c r="H54" s="14">
        <f t="shared" si="4"/>
        <v>8E-05</v>
      </c>
      <c r="I54" s="14">
        <f t="shared" si="5"/>
        <v>0.00068</v>
      </c>
    </row>
    <row r="55" spans="1:9" s="7" customFormat="1" ht="12.75">
      <c r="A55" s="32" t="s">
        <v>1212</v>
      </c>
      <c r="B55" s="34" t="s">
        <v>1115</v>
      </c>
      <c r="C55" s="33" t="s">
        <v>584</v>
      </c>
      <c r="D55" s="28">
        <v>0.9</v>
      </c>
      <c r="E55" s="20">
        <v>0.247</v>
      </c>
      <c r="F55" s="13">
        <v>5</v>
      </c>
      <c r="G55" s="14">
        <f t="shared" si="3"/>
        <v>0.0009</v>
      </c>
      <c r="H55" s="14">
        <f t="shared" si="4"/>
        <v>0.000247</v>
      </c>
      <c r="I55" s="14">
        <f t="shared" si="5"/>
        <v>0.0006529999999999999</v>
      </c>
    </row>
    <row r="56" spans="1:9" s="7" customFormat="1" ht="12.75">
      <c r="A56" s="32" t="s">
        <v>1212</v>
      </c>
      <c r="B56" s="34" t="s">
        <v>1116</v>
      </c>
      <c r="C56" s="33" t="s">
        <v>584</v>
      </c>
      <c r="D56" s="29">
        <v>0.15</v>
      </c>
      <c r="E56" s="21"/>
      <c r="F56" s="13">
        <v>5</v>
      </c>
      <c r="G56" s="14">
        <f t="shared" si="3"/>
        <v>0.00015</v>
      </c>
      <c r="H56" s="14">
        <f t="shared" si="4"/>
        <v>0</v>
      </c>
      <c r="I56" s="14">
        <f t="shared" si="5"/>
        <v>0.00015</v>
      </c>
    </row>
    <row r="57" spans="1:9" s="7" customFormat="1" ht="12.75">
      <c r="A57" s="32" t="s">
        <v>1212</v>
      </c>
      <c r="B57" s="34" t="s">
        <v>1072</v>
      </c>
      <c r="C57" s="33" t="s">
        <v>1055</v>
      </c>
      <c r="D57" s="26">
        <v>18</v>
      </c>
      <c r="E57" s="22">
        <v>1.38</v>
      </c>
      <c r="F57" s="13">
        <v>5</v>
      </c>
      <c r="G57" s="14">
        <f t="shared" si="3"/>
        <v>0.018</v>
      </c>
      <c r="H57" s="14">
        <f t="shared" si="4"/>
        <v>0.00138</v>
      </c>
      <c r="I57" s="14">
        <f t="shared" si="5"/>
        <v>0.01662</v>
      </c>
    </row>
    <row r="58" spans="1:9" s="7" customFormat="1" ht="12.75">
      <c r="A58" s="32" t="s">
        <v>1212</v>
      </c>
      <c r="B58" s="34" t="s">
        <v>93</v>
      </c>
      <c r="C58" s="33" t="s">
        <v>92</v>
      </c>
      <c r="D58" s="29">
        <v>5.76</v>
      </c>
      <c r="E58" s="20">
        <v>0.286</v>
      </c>
      <c r="F58" s="13">
        <v>5</v>
      </c>
      <c r="G58" s="14">
        <f t="shared" si="3"/>
        <v>0.0057599999999999995</v>
      </c>
      <c r="H58" s="14">
        <f t="shared" si="4"/>
        <v>0.00028599999999999996</v>
      </c>
      <c r="I58" s="14">
        <f t="shared" si="5"/>
        <v>0.005474</v>
      </c>
    </row>
    <row r="59" spans="1:9" s="7" customFormat="1" ht="12.75">
      <c r="A59" s="32" t="s">
        <v>1212</v>
      </c>
      <c r="B59" s="34" t="s">
        <v>95</v>
      </c>
      <c r="C59" s="33" t="s">
        <v>94</v>
      </c>
      <c r="D59" s="26">
        <v>2</v>
      </c>
      <c r="E59" s="20">
        <v>0.864</v>
      </c>
      <c r="F59" s="13">
        <v>5</v>
      </c>
      <c r="G59" s="14">
        <f t="shared" si="3"/>
        <v>0.002</v>
      </c>
      <c r="H59" s="14">
        <f t="shared" si="4"/>
        <v>0.000864</v>
      </c>
      <c r="I59" s="14">
        <f t="shared" si="5"/>
        <v>0.001136</v>
      </c>
    </row>
    <row r="60" spans="1:9" s="7" customFormat="1" ht="12.75">
      <c r="A60" s="32" t="s">
        <v>1212</v>
      </c>
      <c r="B60" s="34" t="s">
        <v>97</v>
      </c>
      <c r="C60" s="33" t="s">
        <v>96</v>
      </c>
      <c r="D60" s="26">
        <v>5</v>
      </c>
      <c r="E60" s="20">
        <v>0.244</v>
      </c>
      <c r="F60" s="13">
        <v>5</v>
      </c>
      <c r="G60" s="14">
        <f t="shared" si="3"/>
        <v>0.005</v>
      </c>
      <c r="H60" s="14">
        <f t="shared" si="4"/>
        <v>0.000244</v>
      </c>
      <c r="I60" s="14">
        <f t="shared" si="5"/>
        <v>0.004756</v>
      </c>
    </row>
    <row r="61" spans="1:9" s="7" customFormat="1" ht="12.75">
      <c r="A61" s="32" t="s">
        <v>1212</v>
      </c>
      <c r="B61" s="34" t="s">
        <v>37</v>
      </c>
      <c r="C61" s="33" t="s">
        <v>96</v>
      </c>
      <c r="D61" s="26">
        <v>17</v>
      </c>
      <c r="E61" s="20">
        <v>9.503</v>
      </c>
      <c r="F61" s="13">
        <v>5</v>
      </c>
      <c r="G61" s="14">
        <f t="shared" si="3"/>
        <v>0.017</v>
      </c>
      <c r="H61" s="14">
        <f t="shared" si="4"/>
        <v>0.009503</v>
      </c>
      <c r="I61" s="14">
        <f t="shared" si="5"/>
        <v>0.007497000000000002</v>
      </c>
    </row>
    <row r="62" spans="1:9" s="7" customFormat="1" ht="12.75">
      <c r="A62" s="32" t="s">
        <v>1212</v>
      </c>
      <c r="B62" s="34" t="s">
        <v>99</v>
      </c>
      <c r="C62" s="33" t="s">
        <v>98</v>
      </c>
      <c r="D62" s="26">
        <v>15</v>
      </c>
      <c r="E62" s="22">
        <v>4.41</v>
      </c>
      <c r="F62" s="13">
        <v>5</v>
      </c>
      <c r="G62" s="14">
        <f t="shared" si="3"/>
        <v>0.015</v>
      </c>
      <c r="H62" s="14">
        <f t="shared" si="4"/>
        <v>0.00441</v>
      </c>
      <c r="I62" s="14">
        <f t="shared" si="5"/>
        <v>0.010589999999999999</v>
      </c>
    </row>
    <row r="63" spans="1:9" s="7" customFormat="1" ht="12.75">
      <c r="A63" s="32" t="s">
        <v>1212</v>
      </c>
      <c r="B63" s="34" t="s">
        <v>101</v>
      </c>
      <c r="C63" s="33" t="s">
        <v>100</v>
      </c>
      <c r="D63" s="26">
        <v>1</v>
      </c>
      <c r="E63" s="20">
        <v>1.143</v>
      </c>
      <c r="F63" s="13">
        <v>5</v>
      </c>
      <c r="G63" s="14">
        <f t="shared" si="3"/>
        <v>0.001</v>
      </c>
      <c r="H63" s="14">
        <f t="shared" si="4"/>
        <v>0.001143</v>
      </c>
      <c r="I63" s="14">
        <f t="shared" si="5"/>
        <v>-0.0001429999999999999</v>
      </c>
    </row>
    <row r="64" spans="1:9" s="7" customFormat="1" ht="12.75">
      <c r="A64" s="32" t="s">
        <v>1212</v>
      </c>
      <c r="B64" s="34" t="s">
        <v>103</v>
      </c>
      <c r="C64" s="33" t="s">
        <v>1231</v>
      </c>
      <c r="D64" s="26">
        <v>70</v>
      </c>
      <c r="E64" s="20">
        <v>60.547</v>
      </c>
      <c r="F64" s="13">
        <v>5</v>
      </c>
      <c r="G64" s="14">
        <f t="shared" si="3"/>
        <v>0.07</v>
      </c>
      <c r="H64" s="14">
        <f t="shared" si="4"/>
        <v>0.060547</v>
      </c>
      <c r="I64" s="14">
        <f t="shared" si="5"/>
        <v>0.00945300000000001</v>
      </c>
    </row>
    <row r="65" spans="1:9" s="7" customFormat="1" ht="12.75">
      <c r="A65" s="32" t="s">
        <v>1212</v>
      </c>
      <c r="B65" s="34" t="s">
        <v>105</v>
      </c>
      <c r="C65" s="33" t="s">
        <v>104</v>
      </c>
      <c r="D65" s="26">
        <v>2</v>
      </c>
      <c r="E65" s="21"/>
      <c r="F65" s="13">
        <v>5</v>
      </c>
      <c r="G65" s="14">
        <f t="shared" si="3"/>
        <v>0.002</v>
      </c>
      <c r="H65" s="14">
        <f t="shared" si="4"/>
        <v>0</v>
      </c>
      <c r="I65" s="14">
        <f t="shared" si="5"/>
        <v>0.002</v>
      </c>
    </row>
    <row r="66" spans="1:9" s="7" customFormat="1" ht="12.75">
      <c r="A66" s="32" t="s">
        <v>1212</v>
      </c>
      <c r="B66" s="34" t="s">
        <v>107</v>
      </c>
      <c r="C66" s="33" t="s">
        <v>106</v>
      </c>
      <c r="D66" s="26">
        <v>35</v>
      </c>
      <c r="E66" s="20">
        <v>11.547</v>
      </c>
      <c r="F66" s="13">
        <v>5</v>
      </c>
      <c r="G66" s="14">
        <f t="shared" si="3"/>
        <v>0.035</v>
      </c>
      <c r="H66" s="14">
        <f t="shared" si="4"/>
        <v>0.011547</v>
      </c>
      <c r="I66" s="14">
        <f t="shared" si="5"/>
        <v>0.023453</v>
      </c>
    </row>
    <row r="67" spans="1:9" s="7" customFormat="1" ht="12.75">
      <c r="A67" s="32" t="s">
        <v>1212</v>
      </c>
      <c r="B67" s="34" t="s">
        <v>108</v>
      </c>
      <c r="C67" s="33" t="s">
        <v>1227</v>
      </c>
      <c r="D67" s="26">
        <v>55</v>
      </c>
      <c r="E67" s="20">
        <v>28.116</v>
      </c>
      <c r="F67" s="13">
        <v>5</v>
      </c>
      <c r="G67" s="14">
        <f aca="true" t="shared" si="6" ref="G67:G83">D67/1000</f>
        <v>0.055</v>
      </c>
      <c r="H67" s="14">
        <f aca="true" t="shared" si="7" ref="H67:H83">E67/1000</f>
        <v>0.028116</v>
      </c>
      <c r="I67" s="14">
        <f aca="true" t="shared" si="8" ref="I67:I83">G67-H67</f>
        <v>0.026884</v>
      </c>
    </row>
    <row r="68" spans="1:9" s="7" customFormat="1" ht="12.75">
      <c r="A68" s="32" t="s">
        <v>1212</v>
      </c>
      <c r="B68" s="34" t="s">
        <v>110</v>
      </c>
      <c r="C68" s="33" t="s">
        <v>109</v>
      </c>
      <c r="D68" s="26">
        <v>1</v>
      </c>
      <c r="E68" s="21"/>
      <c r="F68" s="13">
        <v>5</v>
      </c>
      <c r="G68" s="14">
        <f t="shared" si="6"/>
        <v>0.001</v>
      </c>
      <c r="H68" s="14">
        <f t="shared" si="7"/>
        <v>0</v>
      </c>
      <c r="I68" s="14">
        <f t="shared" si="8"/>
        <v>0.001</v>
      </c>
    </row>
    <row r="69" spans="1:9" s="7" customFormat="1" ht="12.75">
      <c r="A69" s="32" t="s">
        <v>1212</v>
      </c>
      <c r="B69" s="34" t="s">
        <v>112</v>
      </c>
      <c r="C69" s="33" t="s">
        <v>111</v>
      </c>
      <c r="D69" s="26">
        <v>1</v>
      </c>
      <c r="E69" s="21"/>
      <c r="F69" s="13">
        <v>5</v>
      </c>
      <c r="G69" s="14">
        <f t="shared" si="6"/>
        <v>0.001</v>
      </c>
      <c r="H69" s="14">
        <f t="shared" si="7"/>
        <v>0</v>
      </c>
      <c r="I69" s="14">
        <f t="shared" si="8"/>
        <v>0.001</v>
      </c>
    </row>
    <row r="70" spans="1:9" s="7" customFormat="1" ht="12.75">
      <c r="A70" s="32" t="s">
        <v>1212</v>
      </c>
      <c r="B70" s="34" t="s">
        <v>114</v>
      </c>
      <c r="C70" s="33" t="s">
        <v>113</v>
      </c>
      <c r="D70" s="26">
        <v>3</v>
      </c>
      <c r="E70" s="23">
        <v>1.2</v>
      </c>
      <c r="F70" s="13">
        <v>5</v>
      </c>
      <c r="G70" s="14">
        <f t="shared" si="6"/>
        <v>0.003</v>
      </c>
      <c r="H70" s="14">
        <f t="shared" si="7"/>
        <v>0.0012</v>
      </c>
      <c r="I70" s="14">
        <f t="shared" si="8"/>
        <v>0.0018000000000000002</v>
      </c>
    </row>
    <row r="71" spans="1:9" s="7" customFormat="1" ht="12.75">
      <c r="A71" s="32" t="s">
        <v>1212</v>
      </c>
      <c r="B71" s="34" t="s">
        <v>116</v>
      </c>
      <c r="C71" s="33" t="s">
        <v>115</v>
      </c>
      <c r="D71" s="26">
        <v>2</v>
      </c>
      <c r="E71" s="20">
        <v>1.033</v>
      </c>
      <c r="F71" s="13">
        <v>5</v>
      </c>
      <c r="G71" s="14">
        <f t="shared" si="6"/>
        <v>0.002</v>
      </c>
      <c r="H71" s="14">
        <f t="shared" si="7"/>
        <v>0.0010329999999999998</v>
      </c>
      <c r="I71" s="14">
        <f t="shared" si="8"/>
        <v>0.0009670000000000002</v>
      </c>
    </row>
    <row r="72" spans="1:9" s="7" customFormat="1" ht="12.75">
      <c r="A72" s="32" t="s">
        <v>1212</v>
      </c>
      <c r="B72" s="34" t="s">
        <v>118</v>
      </c>
      <c r="C72" s="33" t="s">
        <v>117</v>
      </c>
      <c r="D72" s="26">
        <v>1</v>
      </c>
      <c r="E72" s="20">
        <v>0.326</v>
      </c>
      <c r="F72" s="13">
        <v>5</v>
      </c>
      <c r="G72" s="14">
        <f t="shared" si="6"/>
        <v>0.001</v>
      </c>
      <c r="H72" s="14">
        <f t="shared" si="7"/>
        <v>0.000326</v>
      </c>
      <c r="I72" s="14">
        <f t="shared" si="8"/>
        <v>0.000674</v>
      </c>
    </row>
    <row r="73" spans="1:9" s="7" customFormat="1" ht="12.75">
      <c r="A73" s="32" t="s">
        <v>1212</v>
      </c>
      <c r="B73" s="34" t="s">
        <v>119</v>
      </c>
      <c r="C73" s="33" t="s">
        <v>1277</v>
      </c>
      <c r="D73" s="28">
        <v>0.5</v>
      </c>
      <c r="E73" s="20">
        <v>0.102</v>
      </c>
      <c r="F73" s="13">
        <v>6</v>
      </c>
      <c r="G73" s="14">
        <f t="shared" si="6"/>
        <v>0.0005</v>
      </c>
      <c r="H73" s="14">
        <f t="shared" si="7"/>
        <v>0.000102</v>
      </c>
      <c r="I73" s="14">
        <f t="shared" si="8"/>
        <v>0.000398</v>
      </c>
    </row>
    <row r="74" spans="1:9" s="7" customFormat="1" ht="12.75">
      <c r="A74" s="32" t="s">
        <v>1212</v>
      </c>
      <c r="B74" s="34" t="s">
        <v>121</v>
      </c>
      <c r="C74" s="33" t="s">
        <v>120</v>
      </c>
      <c r="D74" s="28">
        <v>0.2</v>
      </c>
      <c r="E74" s="21"/>
      <c r="F74" s="13">
        <v>6</v>
      </c>
      <c r="G74" s="14">
        <f t="shared" si="6"/>
        <v>0.0002</v>
      </c>
      <c r="H74" s="14">
        <f t="shared" si="7"/>
        <v>0</v>
      </c>
      <c r="I74" s="14">
        <f t="shared" si="8"/>
        <v>0.0002</v>
      </c>
    </row>
    <row r="75" spans="1:9" s="7" customFormat="1" ht="12.75">
      <c r="A75" s="32" t="s">
        <v>1212</v>
      </c>
      <c r="B75" s="34" t="s">
        <v>1073</v>
      </c>
      <c r="C75" s="33" t="s">
        <v>1056</v>
      </c>
      <c r="D75" s="26">
        <v>2</v>
      </c>
      <c r="E75" s="21"/>
      <c r="F75" s="13">
        <v>6</v>
      </c>
      <c r="G75" s="14">
        <f t="shared" si="6"/>
        <v>0.002</v>
      </c>
      <c r="H75" s="14">
        <f t="shared" si="7"/>
        <v>0</v>
      </c>
      <c r="I75" s="14">
        <f t="shared" si="8"/>
        <v>0.002</v>
      </c>
    </row>
    <row r="76" spans="1:9" s="7" customFormat="1" ht="12.75">
      <c r="A76" s="32" t="s">
        <v>1212</v>
      </c>
      <c r="B76" s="34" t="s">
        <v>122</v>
      </c>
      <c r="C76" s="33" t="s">
        <v>1232</v>
      </c>
      <c r="D76" s="26">
        <v>1</v>
      </c>
      <c r="E76" s="21"/>
      <c r="F76" s="13">
        <v>6</v>
      </c>
      <c r="G76" s="14">
        <f t="shared" si="6"/>
        <v>0.001</v>
      </c>
      <c r="H76" s="14">
        <f t="shared" si="7"/>
        <v>0</v>
      </c>
      <c r="I76" s="14">
        <f t="shared" si="8"/>
        <v>0.001</v>
      </c>
    </row>
    <row r="77" spans="1:9" s="7" customFormat="1" ht="12.75">
      <c r="A77" s="32" t="s">
        <v>1212</v>
      </c>
      <c r="B77" s="34" t="s">
        <v>124</v>
      </c>
      <c r="C77" s="33" t="s">
        <v>123</v>
      </c>
      <c r="D77" s="28">
        <v>0.5</v>
      </c>
      <c r="E77" s="21"/>
      <c r="F77" s="13">
        <v>6</v>
      </c>
      <c r="G77" s="14">
        <f t="shared" si="6"/>
        <v>0.0005</v>
      </c>
      <c r="H77" s="14">
        <f t="shared" si="7"/>
        <v>0</v>
      </c>
      <c r="I77" s="14">
        <f t="shared" si="8"/>
        <v>0.0005</v>
      </c>
    </row>
    <row r="78" spans="1:9" s="7" customFormat="1" ht="12.75">
      <c r="A78" s="32" t="s">
        <v>1212</v>
      </c>
      <c r="B78" s="34" t="s">
        <v>126</v>
      </c>
      <c r="C78" s="33" t="s">
        <v>125</v>
      </c>
      <c r="D78" s="28">
        <v>0.8</v>
      </c>
      <c r="E78" s="21"/>
      <c r="F78" s="13">
        <v>6</v>
      </c>
      <c r="G78" s="14">
        <f t="shared" si="6"/>
        <v>0.0008</v>
      </c>
      <c r="H78" s="14">
        <f t="shared" si="7"/>
        <v>0</v>
      </c>
      <c r="I78" s="14">
        <f t="shared" si="8"/>
        <v>0.0008</v>
      </c>
    </row>
    <row r="79" spans="1:9" s="7" customFormat="1" ht="12.75">
      <c r="A79" s="32" t="s">
        <v>1212</v>
      </c>
      <c r="B79" s="34" t="s">
        <v>127</v>
      </c>
      <c r="C79" s="33" t="s">
        <v>1278</v>
      </c>
      <c r="D79" s="26">
        <v>4</v>
      </c>
      <c r="E79" s="20">
        <v>2.624</v>
      </c>
      <c r="F79" s="13">
        <v>6</v>
      </c>
      <c r="G79" s="14">
        <f t="shared" si="6"/>
        <v>0.004</v>
      </c>
      <c r="H79" s="14">
        <f t="shared" si="7"/>
        <v>0.002624</v>
      </c>
      <c r="I79" s="14">
        <f t="shared" si="8"/>
        <v>0.001376</v>
      </c>
    </row>
    <row r="80" spans="1:9" s="7" customFormat="1" ht="12.75">
      <c r="A80" s="32" t="s">
        <v>1212</v>
      </c>
      <c r="B80" s="34" t="s">
        <v>129</v>
      </c>
      <c r="C80" s="33" t="s">
        <v>128</v>
      </c>
      <c r="D80" s="28">
        <v>0.4</v>
      </c>
      <c r="E80" s="20">
        <v>0.144</v>
      </c>
      <c r="F80" s="13">
        <v>6</v>
      </c>
      <c r="G80" s="14">
        <f t="shared" si="6"/>
        <v>0.0004</v>
      </c>
      <c r="H80" s="14">
        <f t="shared" si="7"/>
        <v>0.00014399999999999998</v>
      </c>
      <c r="I80" s="14">
        <f t="shared" si="8"/>
        <v>0.00025600000000000004</v>
      </c>
    </row>
    <row r="81" spans="1:9" s="7" customFormat="1" ht="12.75">
      <c r="A81" s="32" t="s">
        <v>1212</v>
      </c>
      <c r="B81" s="34" t="s">
        <v>131</v>
      </c>
      <c r="C81" s="33" t="s">
        <v>130</v>
      </c>
      <c r="D81" s="26">
        <v>1</v>
      </c>
      <c r="E81" s="22">
        <v>0.19</v>
      </c>
      <c r="F81" s="13">
        <v>6</v>
      </c>
      <c r="G81" s="14">
        <f t="shared" si="6"/>
        <v>0.001</v>
      </c>
      <c r="H81" s="14">
        <f t="shared" si="7"/>
        <v>0.00019</v>
      </c>
      <c r="I81" s="14">
        <f t="shared" si="8"/>
        <v>0.00081</v>
      </c>
    </row>
    <row r="82" spans="1:9" s="7" customFormat="1" ht="12.75">
      <c r="A82" s="32" t="s">
        <v>1212</v>
      </c>
      <c r="B82" s="34" t="s">
        <v>996</v>
      </c>
      <c r="C82" s="33" t="s">
        <v>961</v>
      </c>
      <c r="D82" s="28">
        <v>1.7</v>
      </c>
      <c r="E82" s="21"/>
      <c r="F82" s="13">
        <v>6</v>
      </c>
      <c r="G82" s="14">
        <f t="shared" si="6"/>
        <v>0.0017</v>
      </c>
      <c r="H82" s="14">
        <f t="shared" si="7"/>
        <v>0</v>
      </c>
      <c r="I82" s="14">
        <f t="shared" si="8"/>
        <v>0.0017</v>
      </c>
    </row>
    <row r="83" spans="1:9" s="7" customFormat="1" ht="12.75">
      <c r="A83" s="32" t="s">
        <v>1212</v>
      </c>
      <c r="B83" s="34" t="s">
        <v>1204</v>
      </c>
      <c r="C83" s="33" t="s">
        <v>1194</v>
      </c>
      <c r="D83" s="28">
        <v>0.1</v>
      </c>
      <c r="E83" s="21"/>
      <c r="F83" s="13">
        <v>6</v>
      </c>
      <c r="G83" s="14">
        <f t="shared" si="6"/>
        <v>0.0001</v>
      </c>
      <c r="H83" s="14">
        <f t="shared" si="7"/>
        <v>0</v>
      </c>
      <c r="I83" s="14">
        <f t="shared" si="8"/>
        <v>0.0001</v>
      </c>
    </row>
    <row r="84" spans="1:9" s="7" customFormat="1" ht="12.75">
      <c r="A84" s="32" t="s">
        <v>1212</v>
      </c>
      <c r="B84" s="34" t="s">
        <v>133</v>
      </c>
      <c r="C84" s="33" t="s">
        <v>132</v>
      </c>
      <c r="D84" s="26">
        <v>4</v>
      </c>
      <c r="E84" s="20">
        <v>3.502</v>
      </c>
      <c r="F84" s="13">
        <v>6</v>
      </c>
      <c r="G84" s="14">
        <f aca="true" t="shared" si="9" ref="G84:G92">D84/1000</f>
        <v>0.004</v>
      </c>
      <c r="H84" s="14">
        <f aca="true" t="shared" si="10" ref="H84:H92">E84/1000</f>
        <v>0.003502</v>
      </c>
      <c r="I84" s="14">
        <f aca="true" t="shared" si="11" ref="I84:I92">G84-H84</f>
        <v>0.0004980000000000002</v>
      </c>
    </row>
    <row r="85" spans="1:9" s="7" customFormat="1" ht="12.75">
      <c r="A85" s="32" t="s">
        <v>1212</v>
      </c>
      <c r="B85" s="34" t="s">
        <v>1205</v>
      </c>
      <c r="C85" s="33" t="s">
        <v>1195</v>
      </c>
      <c r="D85" s="28">
        <v>0.1</v>
      </c>
      <c r="E85" s="21"/>
      <c r="F85" s="13">
        <v>6</v>
      </c>
      <c r="G85" s="14">
        <f t="shared" si="9"/>
        <v>0.0001</v>
      </c>
      <c r="H85" s="14">
        <f t="shared" si="10"/>
        <v>0</v>
      </c>
      <c r="I85" s="14">
        <f t="shared" si="11"/>
        <v>0.0001</v>
      </c>
    </row>
    <row r="86" spans="1:9" s="7" customFormat="1" ht="12.75">
      <c r="A86" s="32" t="s">
        <v>1212</v>
      </c>
      <c r="B86" s="34" t="s">
        <v>136</v>
      </c>
      <c r="C86" s="33" t="s">
        <v>135</v>
      </c>
      <c r="D86" s="26">
        <v>1</v>
      </c>
      <c r="E86" s="21"/>
      <c r="F86" s="13">
        <v>6</v>
      </c>
      <c r="G86" s="14">
        <f t="shared" si="9"/>
        <v>0.001</v>
      </c>
      <c r="H86" s="14">
        <f t="shared" si="10"/>
        <v>0</v>
      </c>
      <c r="I86" s="14">
        <f t="shared" si="11"/>
        <v>0.001</v>
      </c>
    </row>
    <row r="87" spans="1:9" s="7" customFormat="1" ht="12.75">
      <c r="A87" s="32" t="s">
        <v>1212</v>
      </c>
      <c r="B87" s="34" t="s">
        <v>138</v>
      </c>
      <c r="C87" s="33" t="s">
        <v>137</v>
      </c>
      <c r="D87" s="26">
        <v>1</v>
      </c>
      <c r="E87" s="21"/>
      <c r="F87" s="13">
        <v>6</v>
      </c>
      <c r="G87" s="14">
        <f t="shared" si="9"/>
        <v>0.001</v>
      </c>
      <c r="H87" s="14">
        <f t="shared" si="10"/>
        <v>0</v>
      </c>
      <c r="I87" s="14">
        <f t="shared" si="11"/>
        <v>0.001</v>
      </c>
    </row>
    <row r="88" spans="1:9" s="7" customFormat="1" ht="12.75">
      <c r="A88" s="32" t="s">
        <v>1212</v>
      </c>
      <c r="B88" s="34" t="s">
        <v>140</v>
      </c>
      <c r="C88" s="33" t="s">
        <v>139</v>
      </c>
      <c r="D88" s="28">
        <v>0.5</v>
      </c>
      <c r="E88" s="21"/>
      <c r="F88" s="13">
        <v>6</v>
      </c>
      <c r="G88" s="14">
        <f t="shared" si="9"/>
        <v>0.0005</v>
      </c>
      <c r="H88" s="14">
        <f t="shared" si="10"/>
        <v>0</v>
      </c>
      <c r="I88" s="14">
        <f t="shared" si="11"/>
        <v>0.0005</v>
      </c>
    </row>
    <row r="89" spans="1:9" s="7" customFormat="1" ht="12.75">
      <c r="A89" s="32" t="s">
        <v>1212</v>
      </c>
      <c r="B89" s="34" t="s">
        <v>943</v>
      </c>
      <c r="C89" s="33" t="s">
        <v>141</v>
      </c>
      <c r="D89" s="28">
        <v>0.2</v>
      </c>
      <c r="E89" s="21"/>
      <c r="F89" s="13">
        <v>6</v>
      </c>
      <c r="G89" s="14">
        <f t="shared" si="9"/>
        <v>0.0002</v>
      </c>
      <c r="H89" s="14">
        <f t="shared" si="10"/>
        <v>0</v>
      </c>
      <c r="I89" s="14">
        <f t="shared" si="11"/>
        <v>0.0002</v>
      </c>
    </row>
    <row r="90" spans="1:9" s="7" customFormat="1" ht="12.75">
      <c r="A90" s="32" t="s">
        <v>1212</v>
      </c>
      <c r="B90" s="34" t="s">
        <v>142</v>
      </c>
      <c r="C90" s="33" t="s">
        <v>141</v>
      </c>
      <c r="D90" s="28">
        <v>0.3</v>
      </c>
      <c r="E90" s="20">
        <v>0.044</v>
      </c>
      <c r="F90" s="13">
        <v>6</v>
      </c>
      <c r="G90" s="14">
        <f t="shared" si="9"/>
        <v>0.0003</v>
      </c>
      <c r="H90" s="14">
        <f t="shared" si="10"/>
        <v>4.4E-05</v>
      </c>
      <c r="I90" s="14">
        <f t="shared" si="11"/>
        <v>0.000256</v>
      </c>
    </row>
    <row r="91" spans="1:9" s="7" customFormat="1" ht="24">
      <c r="A91" s="32" t="s">
        <v>1212</v>
      </c>
      <c r="B91" s="34" t="s">
        <v>1088</v>
      </c>
      <c r="C91" s="33" t="s">
        <v>1107</v>
      </c>
      <c r="D91" s="28">
        <v>0.3</v>
      </c>
      <c r="E91" s="21"/>
      <c r="F91" s="13">
        <v>6</v>
      </c>
      <c r="G91" s="14">
        <f t="shared" si="9"/>
        <v>0.0003</v>
      </c>
      <c r="H91" s="14">
        <f t="shared" si="10"/>
        <v>0</v>
      </c>
      <c r="I91" s="14">
        <f t="shared" si="11"/>
        <v>0.0003</v>
      </c>
    </row>
    <row r="92" spans="1:9" s="7" customFormat="1" ht="12.75">
      <c r="A92" s="32" t="s">
        <v>1212</v>
      </c>
      <c r="B92" s="34" t="s">
        <v>144</v>
      </c>
      <c r="C92" s="33" t="s">
        <v>143</v>
      </c>
      <c r="D92" s="28">
        <v>4.5</v>
      </c>
      <c r="E92" s="20">
        <v>2.017</v>
      </c>
      <c r="F92" s="13">
        <v>6</v>
      </c>
      <c r="G92" s="14">
        <f t="shared" si="9"/>
        <v>0.0045</v>
      </c>
      <c r="H92" s="14">
        <f t="shared" si="10"/>
        <v>0.0020169999999999997</v>
      </c>
      <c r="I92" s="14">
        <f t="shared" si="11"/>
        <v>0.002483</v>
      </c>
    </row>
    <row r="93" spans="1:9" s="7" customFormat="1" ht="12.75">
      <c r="A93" s="32" t="s">
        <v>1212</v>
      </c>
      <c r="B93" s="34" t="s">
        <v>146</v>
      </c>
      <c r="C93" s="33" t="s">
        <v>145</v>
      </c>
      <c r="D93" s="26">
        <v>4</v>
      </c>
      <c r="E93" s="20">
        <v>1.642</v>
      </c>
      <c r="F93" s="13">
        <v>6</v>
      </c>
      <c r="G93" s="14">
        <f aca="true" t="shared" si="12" ref="G93:G101">D93/1000</f>
        <v>0.004</v>
      </c>
      <c r="H93" s="14">
        <f aca="true" t="shared" si="13" ref="H93:H101">E93/1000</f>
        <v>0.0016419999999999998</v>
      </c>
      <c r="I93" s="14">
        <f aca="true" t="shared" si="14" ref="I93:I101">G93-H93</f>
        <v>0.0023580000000000003</v>
      </c>
    </row>
    <row r="94" spans="1:9" s="7" customFormat="1" ht="12.75">
      <c r="A94" s="32" t="s">
        <v>1212</v>
      </c>
      <c r="B94" s="34" t="s">
        <v>1074</v>
      </c>
      <c r="C94" s="33" t="s">
        <v>1057</v>
      </c>
      <c r="D94" s="31"/>
      <c r="E94" s="20">
        <v>0.009</v>
      </c>
      <c r="F94" s="13">
        <v>6</v>
      </c>
      <c r="G94" s="14">
        <f t="shared" si="12"/>
        <v>0</v>
      </c>
      <c r="H94" s="14">
        <f t="shared" si="13"/>
        <v>8.999999999999999E-06</v>
      </c>
      <c r="I94" s="14">
        <f t="shared" si="14"/>
        <v>-8.999999999999999E-06</v>
      </c>
    </row>
    <row r="95" spans="1:9" s="7" customFormat="1" ht="12.75">
      <c r="A95" s="32" t="s">
        <v>1212</v>
      </c>
      <c r="B95" s="34" t="s">
        <v>148</v>
      </c>
      <c r="C95" s="33" t="s">
        <v>147</v>
      </c>
      <c r="D95" s="28">
        <v>0.4</v>
      </c>
      <c r="E95" s="20">
        <v>0.304</v>
      </c>
      <c r="F95" s="13">
        <v>6</v>
      </c>
      <c r="G95" s="14">
        <f t="shared" si="12"/>
        <v>0.0004</v>
      </c>
      <c r="H95" s="14">
        <f t="shared" si="13"/>
        <v>0.000304</v>
      </c>
      <c r="I95" s="14">
        <f t="shared" si="14"/>
        <v>9.6E-05</v>
      </c>
    </row>
    <row r="96" spans="1:9" s="7" customFormat="1" ht="12.75">
      <c r="A96" s="32" t="s">
        <v>1212</v>
      </c>
      <c r="B96" s="34" t="s">
        <v>150</v>
      </c>
      <c r="C96" s="33" t="s">
        <v>149</v>
      </c>
      <c r="D96" s="28">
        <v>0.5</v>
      </c>
      <c r="E96" s="20">
        <v>0.116</v>
      </c>
      <c r="F96" s="13">
        <v>6</v>
      </c>
      <c r="G96" s="14">
        <f t="shared" si="12"/>
        <v>0.0005</v>
      </c>
      <c r="H96" s="14">
        <f t="shared" si="13"/>
        <v>0.000116</v>
      </c>
      <c r="I96" s="14">
        <f t="shared" si="14"/>
        <v>0.000384</v>
      </c>
    </row>
    <row r="97" spans="1:9" s="7" customFormat="1" ht="12.75">
      <c r="A97" s="32" t="s">
        <v>1212</v>
      </c>
      <c r="B97" s="34" t="s">
        <v>152</v>
      </c>
      <c r="C97" s="33" t="s">
        <v>151</v>
      </c>
      <c r="D97" s="26">
        <v>1</v>
      </c>
      <c r="E97" s="20">
        <v>0.216</v>
      </c>
      <c r="F97" s="13">
        <v>6</v>
      </c>
      <c r="G97" s="14">
        <f t="shared" si="12"/>
        <v>0.001</v>
      </c>
      <c r="H97" s="14">
        <f t="shared" si="13"/>
        <v>0.000216</v>
      </c>
      <c r="I97" s="14">
        <f t="shared" si="14"/>
        <v>0.000784</v>
      </c>
    </row>
    <row r="98" spans="1:9" s="7" customFormat="1" ht="12.75">
      <c r="A98" s="32" t="s">
        <v>1212</v>
      </c>
      <c r="B98" s="34" t="s">
        <v>1152</v>
      </c>
      <c r="C98" s="33" t="s">
        <v>1137</v>
      </c>
      <c r="D98" s="28">
        <v>0.5</v>
      </c>
      <c r="E98" s="20">
        <v>0.434</v>
      </c>
      <c r="F98" s="13">
        <v>6</v>
      </c>
      <c r="G98" s="14">
        <f t="shared" si="12"/>
        <v>0.0005</v>
      </c>
      <c r="H98" s="14">
        <f t="shared" si="13"/>
        <v>0.000434</v>
      </c>
      <c r="I98" s="14">
        <f t="shared" si="14"/>
        <v>6.600000000000003E-05</v>
      </c>
    </row>
    <row r="99" spans="1:9" s="7" customFormat="1" ht="12.75">
      <c r="A99" s="32" t="s">
        <v>1212</v>
      </c>
      <c r="B99" s="34" t="s">
        <v>153</v>
      </c>
      <c r="C99" s="33" t="s">
        <v>1233</v>
      </c>
      <c r="D99" s="28">
        <v>0.4</v>
      </c>
      <c r="E99" s="20">
        <v>0.415</v>
      </c>
      <c r="F99" s="13">
        <v>6</v>
      </c>
      <c r="G99" s="14">
        <f t="shared" si="12"/>
        <v>0.0004</v>
      </c>
      <c r="H99" s="14">
        <f t="shared" si="13"/>
        <v>0.000415</v>
      </c>
      <c r="I99" s="14">
        <f t="shared" si="14"/>
        <v>-1.4999999999999985E-05</v>
      </c>
    </row>
    <row r="100" spans="1:9" s="7" customFormat="1" ht="12.75">
      <c r="A100" s="32" t="s">
        <v>1212</v>
      </c>
      <c r="B100" s="34" t="s">
        <v>1021</v>
      </c>
      <c r="C100" s="33" t="s">
        <v>154</v>
      </c>
      <c r="D100" s="28">
        <v>2.2</v>
      </c>
      <c r="E100" s="21"/>
      <c r="F100" s="13">
        <v>6</v>
      </c>
      <c r="G100" s="14">
        <f t="shared" si="12"/>
        <v>0.0022</v>
      </c>
      <c r="H100" s="14">
        <f t="shared" si="13"/>
        <v>0</v>
      </c>
      <c r="I100" s="14">
        <f t="shared" si="14"/>
        <v>0.0022</v>
      </c>
    </row>
    <row r="101" spans="1:9" s="7" customFormat="1" ht="12.75">
      <c r="A101" s="32" t="s">
        <v>1212</v>
      </c>
      <c r="B101" s="34" t="s">
        <v>155</v>
      </c>
      <c r="C101" s="33" t="s">
        <v>154</v>
      </c>
      <c r="D101" s="26">
        <v>3</v>
      </c>
      <c r="E101" s="21"/>
      <c r="F101" s="13">
        <v>6</v>
      </c>
      <c r="G101" s="14">
        <f t="shared" si="12"/>
        <v>0.003</v>
      </c>
      <c r="H101" s="14">
        <f t="shared" si="13"/>
        <v>0</v>
      </c>
      <c r="I101" s="14">
        <f t="shared" si="14"/>
        <v>0.003</v>
      </c>
    </row>
    <row r="102" spans="1:9" s="7" customFormat="1" ht="12.75">
      <c r="A102" s="32" t="s">
        <v>1212</v>
      </c>
      <c r="B102" s="34" t="s">
        <v>157</v>
      </c>
      <c r="C102" s="33" t="s">
        <v>156</v>
      </c>
      <c r="D102" s="26">
        <v>4</v>
      </c>
      <c r="E102" s="20">
        <v>3.315</v>
      </c>
      <c r="F102" s="13">
        <v>6</v>
      </c>
      <c r="G102" s="14">
        <f aca="true" t="shared" si="15" ref="G102:G112">D102/1000</f>
        <v>0.004</v>
      </c>
      <c r="H102" s="14">
        <f aca="true" t="shared" si="16" ref="H102:H112">E102/1000</f>
        <v>0.003315</v>
      </c>
      <c r="I102" s="14">
        <f aca="true" t="shared" si="17" ref="I102:I112">G102-H102</f>
        <v>0.0006850000000000003</v>
      </c>
    </row>
    <row r="103" spans="1:9" s="7" customFormat="1" ht="12.75">
      <c r="A103" s="32" t="s">
        <v>1212</v>
      </c>
      <c r="B103" s="34" t="s">
        <v>159</v>
      </c>
      <c r="C103" s="33" t="s">
        <v>158</v>
      </c>
      <c r="D103" s="26">
        <v>1</v>
      </c>
      <c r="E103" s="21"/>
      <c r="F103" s="13">
        <v>6</v>
      </c>
      <c r="G103" s="14">
        <f t="shared" si="15"/>
        <v>0.001</v>
      </c>
      <c r="H103" s="14">
        <f t="shared" si="16"/>
        <v>0</v>
      </c>
      <c r="I103" s="14">
        <f t="shared" si="17"/>
        <v>0.001</v>
      </c>
    </row>
    <row r="104" spans="1:9" s="7" customFormat="1" ht="12.75">
      <c r="A104" s="32" t="s">
        <v>1212</v>
      </c>
      <c r="B104" s="34" t="s">
        <v>1206</v>
      </c>
      <c r="C104" s="33" t="s">
        <v>1196</v>
      </c>
      <c r="D104" s="28">
        <v>0.5</v>
      </c>
      <c r="E104" s="21"/>
      <c r="F104" s="13">
        <v>6</v>
      </c>
      <c r="G104" s="14">
        <f t="shared" si="15"/>
        <v>0.0005</v>
      </c>
      <c r="H104" s="14">
        <f t="shared" si="16"/>
        <v>0</v>
      </c>
      <c r="I104" s="14">
        <f t="shared" si="17"/>
        <v>0.0005</v>
      </c>
    </row>
    <row r="105" spans="1:9" s="7" customFormat="1" ht="12.75">
      <c r="A105" s="32" t="s">
        <v>1212</v>
      </c>
      <c r="B105" s="34" t="s">
        <v>161</v>
      </c>
      <c r="C105" s="33" t="s">
        <v>160</v>
      </c>
      <c r="D105" s="28">
        <v>0.2</v>
      </c>
      <c r="E105" s="20">
        <v>0.046</v>
      </c>
      <c r="F105" s="13">
        <v>6</v>
      </c>
      <c r="G105" s="14">
        <f t="shared" si="15"/>
        <v>0.0002</v>
      </c>
      <c r="H105" s="14">
        <f t="shared" si="16"/>
        <v>4.6E-05</v>
      </c>
      <c r="I105" s="14">
        <f t="shared" si="17"/>
        <v>0.000154</v>
      </c>
    </row>
    <row r="106" spans="1:9" s="7" customFormat="1" ht="12.75">
      <c r="A106" s="32" t="s">
        <v>1212</v>
      </c>
      <c r="B106" s="34" t="s">
        <v>163</v>
      </c>
      <c r="C106" s="33" t="s">
        <v>162</v>
      </c>
      <c r="D106" s="28">
        <v>0.5</v>
      </c>
      <c r="E106" s="21"/>
      <c r="F106" s="13">
        <v>6</v>
      </c>
      <c r="G106" s="14">
        <f t="shared" si="15"/>
        <v>0.0005</v>
      </c>
      <c r="H106" s="14">
        <f t="shared" si="16"/>
        <v>0</v>
      </c>
      <c r="I106" s="14">
        <f t="shared" si="17"/>
        <v>0.0005</v>
      </c>
    </row>
    <row r="107" spans="1:9" s="7" customFormat="1" ht="12.75">
      <c r="A107" s="32" t="s">
        <v>1212</v>
      </c>
      <c r="B107" s="34" t="s">
        <v>165</v>
      </c>
      <c r="C107" s="33" t="s">
        <v>164</v>
      </c>
      <c r="D107" s="26">
        <v>1</v>
      </c>
      <c r="E107" s="21"/>
      <c r="F107" s="13">
        <v>6</v>
      </c>
      <c r="G107" s="14">
        <f t="shared" si="15"/>
        <v>0.001</v>
      </c>
      <c r="H107" s="14">
        <f t="shared" si="16"/>
        <v>0</v>
      </c>
      <c r="I107" s="14">
        <f t="shared" si="17"/>
        <v>0.001</v>
      </c>
    </row>
    <row r="108" spans="1:9" s="7" customFormat="1" ht="12.75">
      <c r="A108" s="32" t="s">
        <v>1212</v>
      </c>
      <c r="B108" s="34" t="s">
        <v>167</v>
      </c>
      <c r="C108" s="33" t="s">
        <v>166</v>
      </c>
      <c r="D108" s="28">
        <v>0.9</v>
      </c>
      <c r="E108" s="21"/>
      <c r="F108" s="13">
        <v>6</v>
      </c>
      <c r="G108" s="14">
        <f t="shared" si="15"/>
        <v>0.0009</v>
      </c>
      <c r="H108" s="14">
        <f t="shared" si="16"/>
        <v>0</v>
      </c>
      <c r="I108" s="14">
        <f t="shared" si="17"/>
        <v>0.0009</v>
      </c>
    </row>
    <row r="109" spans="1:9" s="7" customFormat="1" ht="12.75">
      <c r="A109" s="32" t="s">
        <v>1212</v>
      </c>
      <c r="B109" s="34" t="s">
        <v>1041</v>
      </c>
      <c r="C109" s="33" t="s">
        <v>1022</v>
      </c>
      <c r="D109" s="26">
        <v>1</v>
      </c>
      <c r="E109" s="23">
        <v>1.1</v>
      </c>
      <c r="F109" s="13">
        <v>6</v>
      </c>
      <c r="G109" s="14">
        <f t="shared" si="15"/>
        <v>0.001</v>
      </c>
      <c r="H109" s="14">
        <f t="shared" si="16"/>
        <v>0.0011</v>
      </c>
      <c r="I109" s="14">
        <f t="shared" si="17"/>
        <v>-0.00010000000000000005</v>
      </c>
    </row>
    <row r="110" spans="1:9" s="7" customFormat="1" ht="12.75">
      <c r="A110" s="32" t="s">
        <v>1212</v>
      </c>
      <c r="B110" s="34" t="s">
        <v>169</v>
      </c>
      <c r="C110" s="33" t="s">
        <v>168</v>
      </c>
      <c r="D110" s="28">
        <v>0.1</v>
      </c>
      <c r="E110" s="21"/>
      <c r="F110" s="13">
        <v>6</v>
      </c>
      <c r="G110" s="14">
        <f t="shared" si="15"/>
        <v>0.0001</v>
      </c>
      <c r="H110" s="14">
        <f t="shared" si="16"/>
        <v>0</v>
      </c>
      <c r="I110" s="14">
        <f t="shared" si="17"/>
        <v>0.0001</v>
      </c>
    </row>
    <row r="111" spans="1:9" s="7" customFormat="1" ht="12.75">
      <c r="A111" s="32" t="s">
        <v>1212</v>
      </c>
      <c r="B111" s="34" t="s">
        <v>1075</v>
      </c>
      <c r="C111" s="33" t="s">
        <v>1058</v>
      </c>
      <c r="D111" s="28">
        <v>0.5</v>
      </c>
      <c r="E111" s="21"/>
      <c r="F111" s="13">
        <v>6</v>
      </c>
      <c r="G111" s="14">
        <f t="shared" si="15"/>
        <v>0.0005</v>
      </c>
      <c r="H111" s="14">
        <f t="shared" si="16"/>
        <v>0</v>
      </c>
      <c r="I111" s="14">
        <f t="shared" si="17"/>
        <v>0.0005</v>
      </c>
    </row>
    <row r="112" spans="1:9" s="7" customFormat="1" ht="12.75">
      <c r="A112" s="32" t="s">
        <v>1212</v>
      </c>
      <c r="B112" s="34" t="s">
        <v>171</v>
      </c>
      <c r="C112" s="33" t="s">
        <v>170</v>
      </c>
      <c r="D112" s="26">
        <v>1</v>
      </c>
      <c r="E112" s="20">
        <v>0.738</v>
      </c>
      <c r="F112" s="13">
        <v>6</v>
      </c>
      <c r="G112" s="14">
        <f t="shared" si="15"/>
        <v>0.001</v>
      </c>
      <c r="H112" s="14">
        <f t="shared" si="16"/>
        <v>0.0007379999999999999</v>
      </c>
      <c r="I112" s="14">
        <f t="shared" si="17"/>
        <v>0.0002620000000000001</v>
      </c>
    </row>
    <row r="113" spans="1:9" s="7" customFormat="1" ht="12.75">
      <c r="A113" s="32" t="s">
        <v>1212</v>
      </c>
      <c r="B113" s="34" t="s">
        <v>173</v>
      </c>
      <c r="C113" s="33" t="s">
        <v>172</v>
      </c>
      <c r="D113" s="28">
        <v>0.1</v>
      </c>
      <c r="E113" s="21"/>
      <c r="F113" s="13">
        <v>6</v>
      </c>
      <c r="G113" s="14">
        <f aca="true" t="shared" si="18" ref="G113:G121">D113/1000</f>
        <v>0.0001</v>
      </c>
      <c r="H113" s="14">
        <f aca="true" t="shared" si="19" ref="H113:H121">E113/1000</f>
        <v>0</v>
      </c>
      <c r="I113" s="14">
        <f aca="true" t="shared" si="20" ref="I113:I121">G113-H113</f>
        <v>0.0001</v>
      </c>
    </row>
    <row r="114" spans="1:9" s="7" customFormat="1" ht="12.75">
      <c r="A114" s="32" t="s">
        <v>1212</v>
      </c>
      <c r="B114" s="34" t="s">
        <v>929</v>
      </c>
      <c r="C114" s="33" t="s">
        <v>923</v>
      </c>
      <c r="D114" s="29">
        <v>0.12</v>
      </c>
      <c r="E114" s="20">
        <v>0.075</v>
      </c>
      <c r="F114" s="13">
        <v>6</v>
      </c>
      <c r="G114" s="14">
        <f t="shared" si="18"/>
        <v>0.00011999999999999999</v>
      </c>
      <c r="H114" s="14">
        <f t="shared" si="19"/>
        <v>7.5E-05</v>
      </c>
      <c r="I114" s="14">
        <f t="shared" si="20"/>
        <v>4.4999999999999996E-05</v>
      </c>
    </row>
    <row r="115" spans="1:9" s="7" customFormat="1" ht="12.75">
      <c r="A115" s="32" t="s">
        <v>1212</v>
      </c>
      <c r="B115" s="34" t="s">
        <v>175</v>
      </c>
      <c r="C115" s="33" t="s">
        <v>174</v>
      </c>
      <c r="D115" s="28">
        <v>2.5</v>
      </c>
      <c r="E115" s="20">
        <v>0.982</v>
      </c>
      <c r="F115" s="13">
        <v>6</v>
      </c>
      <c r="G115" s="14">
        <f t="shared" si="18"/>
        <v>0.0025</v>
      </c>
      <c r="H115" s="14">
        <f t="shared" si="19"/>
        <v>0.000982</v>
      </c>
      <c r="I115" s="14">
        <f t="shared" si="20"/>
        <v>0.001518</v>
      </c>
    </row>
    <row r="116" spans="1:9" s="7" customFormat="1" ht="12.75">
      <c r="A116" s="32" t="s">
        <v>1212</v>
      </c>
      <c r="B116" s="34" t="s">
        <v>997</v>
      </c>
      <c r="C116" s="33" t="s">
        <v>176</v>
      </c>
      <c r="D116" s="31"/>
      <c r="E116" s="23">
        <v>0.3</v>
      </c>
      <c r="F116" s="13">
        <v>6</v>
      </c>
      <c r="G116" s="14">
        <f t="shared" si="18"/>
        <v>0</v>
      </c>
      <c r="H116" s="14">
        <f t="shared" si="19"/>
        <v>0.0003</v>
      </c>
      <c r="I116" s="14">
        <f t="shared" si="20"/>
        <v>-0.0003</v>
      </c>
    </row>
    <row r="117" spans="1:9" s="7" customFormat="1" ht="12.75">
      <c r="A117" s="32" t="s">
        <v>1212</v>
      </c>
      <c r="B117" s="34" t="s">
        <v>998</v>
      </c>
      <c r="C117" s="33" t="s">
        <v>962</v>
      </c>
      <c r="D117" s="26">
        <v>1</v>
      </c>
      <c r="E117" s="21"/>
      <c r="F117" s="13">
        <v>6</v>
      </c>
      <c r="G117" s="14">
        <f t="shared" si="18"/>
        <v>0.001</v>
      </c>
      <c r="H117" s="14">
        <f t="shared" si="19"/>
        <v>0</v>
      </c>
      <c r="I117" s="14">
        <f t="shared" si="20"/>
        <v>0.001</v>
      </c>
    </row>
    <row r="118" spans="1:9" s="7" customFormat="1" ht="12.75">
      <c r="A118" s="32" t="s">
        <v>1212</v>
      </c>
      <c r="B118" s="34" t="s">
        <v>1042</v>
      </c>
      <c r="C118" s="33" t="s">
        <v>1023</v>
      </c>
      <c r="D118" s="31"/>
      <c r="E118" s="20">
        <v>0.367</v>
      </c>
      <c r="F118" s="13">
        <v>6</v>
      </c>
      <c r="G118" s="14">
        <f t="shared" si="18"/>
        <v>0</v>
      </c>
      <c r="H118" s="14">
        <f t="shared" si="19"/>
        <v>0.000367</v>
      </c>
      <c r="I118" s="14">
        <f t="shared" si="20"/>
        <v>-0.000367</v>
      </c>
    </row>
    <row r="119" spans="1:9" s="7" customFormat="1" ht="12.75">
      <c r="A119" s="32" t="s">
        <v>1212</v>
      </c>
      <c r="B119" s="34" t="s">
        <v>177</v>
      </c>
      <c r="C119" s="33" t="s">
        <v>1219</v>
      </c>
      <c r="D119" s="28">
        <v>0.2</v>
      </c>
      <c r="E119" s="21"/>
      <c r="F119" s="13">
        <v>6</v>
      </c>
      <c r="G119" s="14">
        <f t="shared" si="18"/>
        <v>0.0002</v>
      </c>
      <c r="H119" s="14">
        <f t="shared" si="19"/>
        <v>0</v>
      </c>
      <c r="I119" s="14">
        <f t="shared" si="20"/>
        <v>0.0002</v>
      </c>
    </row>
    <row r="120" spans="1:9" s="7" customFormat="1" ht="12.75">
      <c r="A120" s="32" t="s">
        <v>1212</v>
      </c>
      <c r="B120" s="34" t="s">
        <v>179</v>
      </c>
      <c r="C120" s="33" t="s">
        <v>178</v>
      </c>
      <c r="D120" s="26">
        <v>1</v>
      </c>
      <c r="E120" s="21"/>
      <c r="F120" s="13">
        <v>6</v>
      </c>
      <c r="G120" s="14">
        <f t="shared" si="18"/>
        <v>0.001</v>
      </c>
      <c r="H120" s="14">
        <f t="shared" si="19"/>
        <v>0</v>
      </c>
      <c r="I120" s="14">
        <f t="shared" si="20"/>
        <v>0.001</v>
      </c>
    </row>
    <row r="121" spans="1:9" s="7" customFormat="1" ht="12.75">
      <c r="A121" s="32" t="s">
        <v>1212</v>
      </c>
      <c r="B121" s="34" t="s">
        <v>181</v>
      </c>
      <c r="C121" s="33" t="s">
        <v>180</v>
      </c>
      <c r="D121" s="28">
        <v>1.3</v>
      </c>
      <c r="E121" s="20">
        <v>0.646</v>
      </c>
      <c r="F121" s="13">
        <v>6</v>
      </c>
      <c r="G121" s="14">
        <f t="shared" si="18"/>
        <v>0.0013</v>
      </c>
      <c r="H121" s="14">
        <f t="shared" si="19"/>
        <v>0.000646</v>
      </c>
      <c r="I121" s="14">
        <f t="shared" si="20"/>
        <v>0.000654</v>
      </c>
    </row>
    <row r="122" spans="1:9" s="7" customFormat="1" ht="12.75">
      <c r="A122" s="32" t="s">
        <v>1212</v>
      </c>
      <c r="B122" s="34" t="s">
        <v>184</v>
      </c>
      <c r="C122" s="33" t="s">
        <v>183</v>
      </c>
      <c r="D122" s="28">
        <v>0.4</v>
      </c>
      <c r="E122" s="21"/>
      <c r="F122" s="13">
        <v>6</v>
      </c>
      <c r="G122" s="14">
        <f aca="true" t="shared" si="21" ref="G122:G136">D122/1000</f>
        <v>0.0004</v>
      </c>
      <c r="H122" s="14">
        <f aca="true" t="shared" si="22" ref="H122:H136">E122/1000</f>
        <v>0</v>
      </c>
      <c r="I122" s="14">
        <f aca="true" t="shared" si="23" ref="I122:I136">G122-H122</f>
        <v>0.0004</v>
      </c>
    </row>
    <row r="123" spans="1:9" s="7" customFormat="1" ht="12.75">
      <c r="A123" s="32" t="s">
        <v>1212</v>
      </c>
      <c r="B123" s="34" t="s">
        <v>186</v>
      </c>
      <c r="C123" s="33" t="s">
        <v>185</v>
      </c>
      <c r="D123" s="26">
        <v>1</v>
      </c>
      <c r="E123" s="20">
        <v>0.162</v>
      </c>
      <c r="F123" s="13">
        <v>6</v>
      </c>
      <c r="G123" s="14">
        <f t="shared" si="21"/>
        <v>0.001</v>
      </c>
      <c r="H123" s="14">
        <f t="shared" si="22"/>
        <v>0.000162</v>
      </c>
      <c r="I123" s="14">
        <f t="shared" si="23"/>
        <v>0.000838</v>
      </c>
    </row>
    <row r="124" spans="1:9" s="7" customFormat="1" ht="12.75">
      <c r="A124" s="32" t="s">
        <v>1212</v>
      </c>
      <c r="B124" s="34" t="s">
        <v>188</v>
      </c>
      <c r="C124" s="33" t="s">
        <v>187</v>
      </c>
      <c r="D124" s="28">
        <v>0.3</v>
      </c>
      <c r="E124" s="21"/>
      <c r="F124" s="13">
        <v>6</v>
      </c>
      <c r="G124" s="14">
        <f t="shared" si="21"/>
        <v>0.0003</v>
      </c>
      <c r="H124" s="14">
        <f t="shared" si="22"/>
        <v>0</v>
      </c>
      <c r="I124" s="14">
        <f t="shared" si="23"/>
        <v>0.0003</v>
      </c>
    </row>
    <row r="125" spans="1:9" s="7" customFormat="1" ht="12.75">
      <c r="A125" s="32" t="s">
        <v>1212</v>
      </c>
      <c r="B125" s="34" t="s">
        <v>190</v>
      </c>
      <c r="C125" s="33" t="s">
        <v>189</v>
      </c>
      <c r="D125" s="26">
        <v>3</v>
      </c>
      <c r="E125" s="20">
        <v>0.253</v>
      </c>
      <c r="F125" s="13">
        <v>6</v>
      </c>
      <c r="G125" s="14">
        <f t="shared" si="21"/>
        <v>0.003</v>
      </c>
      <c r="H125" s="14">
        <f t="shared" si="22"/>
        <v>0.000253</v>
      </c>
      <c r="I125" s="14">
        <f t="shared" si="23"/>
        <v>0.002747</v>
      </c>
    </row>
    <row r="126" spans="1:9" s="7" customFormat="1" ht="12.75">
      <c r="A126" s="32" t="s">
        <v>1212</v>
      </c>
      <c r="B126" s="34" t="s">
        <v>191</v>
      </c>
      <c r="C126" s="33" t="s">
        <v>1220</v>
      </c>
      <c r="D126" s="28">
        <v>1.4</v>
      </c>
      <c r="E126" s="20">
        <v>0.466</v>
      </c>
      <c r="F126" s="13">
        <v>6</v>
      </c>
      <c r="G126" s="14">
        <f t="shared" si="21"/>
        <v>0.0014</v>
      </c>
      <c r="H126" s="14">
        <f t="shared" si="22"/>
        <v>0.00046600000000000005</v>
      </c>
      <c r="I126" s="14">
        <f t="shared" si="23"/>
        <v>0.0009339999999999999</v>
      </c>
    </row>
    <row r="127" spans="1:9" s="7" customFormat="1" ht="12.75">
      <c r="A127" s="32" t="s">
        <v>1212</v>
      </c>
      <c r="B127" s="34" t="s">
        <v>193</v>
      </c>
      <c r="C127" s="33" t="s">
        <v>192</v>
      </c>
      <c r="D127" s="26">
        <v>1</v>
      </c>
      <c r="E127" s="20">
        <v>0.708</v>
      </c>
      <c r="F127" s="13">
        <v>6</v>
      </c>
      <c r="G127" s="14">
        <f t="shared" si="21"/>
        <v>0.001</v>
      </c>
      <c r="H127" s="14">
        <f t="shared" si="22"/>
        <v>0.000708</v>
      </c>
      <c r="I127" s="14">
        <f t="shared" si="23"/>
        <v>0.00029200000000000005</v>
      </c>
    </row>
    <row r="128" spans="1:9" s="7" customFormat="1" ht="12.75">
      <c r="A128" s="32" t="s">
        <v>1212</v>
      </c>
      <c r="B128" s="34" t="s">
        <v>1153</v>
      </c>
      <c r="C128" s="33" t="s">
        <v>1138</v>
      </c>
      <c r="D128" s="29">
        <v>0.15</v>
      </c>
      <c r="E128" s="20">
        <v>0.273</v>
      </c>
      <c r="F128" s="13">
        <v>6</v>
      </c>
      <c r="G128" s="14">
        <f t="shared" si="21"/>
        <v>0.00015</v>
      </c>
      <c r="H128" s="14">
        <f t="shared" si="22"/>
        <v>0.000273</v>
      </c>
      <c r="I128" s="14">
        <f t="shared" si="23"/>
        <v>-0.00012300000000000004</v>
      </c>
    </row>
    <row r="129" spans="1:9" s="7" customFormat="1" ht="12.75">
      <c r="A129" s="32" t="s">
        <v>1212</v>
      </c>
      <c r="B129" s="34" t="s">
        <v>195</v>
      </c>
      <c r="C129" s="33" t="s">
        <v>194</v>
      </c>
      <c r="D129" s="26">
        <v>2</v>
      </c>
      <c r="E129" s="20">
        <v>0.191</v>
      </c>
      <c r="F129" s="13">
        <v>6</v>
      </c>
      <c r="G129" s="14">
        <f t="shared" si="21"/>
        <v>0.002</v>
      </c>
      <c r="H129" s="14">
        <f t="shared" si="22"/>
        <v>0.000191</v>
      </c>
      <c r="I129" s="14">
        <f t="shared" si="23"/>
        <v>0.001809</v>
      </c>
    </row>
    <row r="130" spans="1:9" s="7" customFormat="1" ht="12.75">
      <c r="A130" s="32" t="s">
        <v>1212</v>
      </c>
      <c r="B130" s="34" t="s">
        <v>197</v>
      </c>
      <c r="C130" s="33" t="s">
        <v>196</v>
      </c>
      <c r="D130" s="28">
        <v>0.5</v>
      </c>
      <c r="E130" s="21"/>
      <c r="F130" s="13">
        <v>6</v>
      </c>
      <c r="G130" s="14">
        <f t="shared" si="21"/>
        <v>0.0005</v>
      </c>
      <c r="H130" s="14">
        <f t="shared" si="22"/>
        <v>0</v>
      </c>
      <c r="I130" s="14">
        <f t="shared" si="23"/>
        <v>0.0005</v>
      </c>
    </row>
    <row r="131" spans="1:9" s="7" customFormat="1" ht="12.75">
      <c r="A131" s="32" t="s">
        <v>1212</v>
      </c>
      <c r="B131" s="34" t="s">
        <v>198</v>
      </c>
      <c r="C131" s="33" t="s">
        <v>196</v>
      </c>
      <c r="D131" s="28">
        <v>0.5</v>
      </c>
      <c r="E131" s="21"/>
      <c r="F131" s="13">
        <v>6</v>
      </c>
      <c r="G131" s="14">
        <f t="shared" si="21"/>
        <v>0.0005</v>
      </c>
      <c r="H131" s="14">
        <f t="shared" si="22"/>
        <v>0</v>
      </c>
      <c r="I131" s="14">
        <f t="shared" si="23"/>
        <v>0.0005</v>
      </c>
    </row>
    <row r="132" spans="1:9" s="7" customFormat="1" ht="12.75">
      <c r="A132" s="32" t="s">
        <v>1212</v>
      </c>
      <c r="B132" s="34" t="s">
        <v>200</v>
      </c>
      <c r="C132" s="33" t="s">
        <v>199</v>
      </c>
      <c r="D132" s="26">
        <v>1</v>
      </c>
      <c r="E132" s="22">
        <v>0.95</v>
      </c>
      <c r="F132" s="13">
        <v>6</v>
      </c>
      <c r="G132" s="14">
        <f t="shared" si="21"/>
        <v>0.001</v>
      </c>
      <c r="H132" s="14">
        <f t="shared" si="22"/>
        <v>0.00095</v>
      </c>
      <c r="I132" s="14">
        <f t="shared" si="23"/>
        <v>5.000000000000002E-05</v>
      </c>
    </row>
    <row r="133" spans="1:9" s="7" customFormat="1" ht="12.75">
      <c r="A133" s="32" t="s">
        <v>1212</v>
      </c>
      <c r="B133" s="34" t="s">
        <v>202</v>
      </c>
      <c r="C133" s="33" t="s">
        <v>201</v>
      </c>
      <c r="D133" s="28">
        <v>0.2</v>
      </c>
      <c r="E133" s="20">
        <v>0.379</v>
      </c>
      <c r="F133" s="13">
        <v>6</v>
      </c>
      <c r="G133" s="14">
        <f t="shared" si="21"/>
        <v>0.0002</v>
      </c>
      <c r="H133" s="14">
        <f t="shared" si="22"/>
        <v>0.000379</v>
      </c>
      <c r="I133" s="14">
        <f t="shared" si="23"/>
        <v>-0.000179</v>
      </c>
    </row>
    <row r="134" spans="1:9" s="7" customFormat="1" ht="12.75">
      <c r="A134" s="32" t="s">
        <v>1212</v>
      </c>
      <c r="B134" s="34" t="s">
        <v>999</v>
      </c>
      <c r="C134" s="33" t="s">
        <v>963</v>
      </c>
      <c r="D134" s="28">
        <v>0.2</v>
      </c>
      <c r="E134" s="21"/>
      <c r="F134" s="13">
        <v>6</v>
      </c>
      <c r="G134" s="14">
        <f t="shared" si="21"/>
        <v>0.0002</v>
      </c>
      <c r="H134" s="14">
        <f t="shared" si="22"/>
        <v>0</v>
      </c>
      <c r="I134" s="14">
        <f t="shared" si="23"/>
        <v>0.0002</v>
      </c>
    </row>
    <row r="135" spans="1:9" s="7" customFormat="1" ht="12.75">
      <c r="A135" s="32" t="s">
        <v>1212</v>
      </c>
      <c r="B135" s="34" t="s">
        <v>1043</v>
      </c>
      <c r="C135" s="33" t="s">
        <v>1024</v>
      </c>
      <c r="D135" s="26">
        <v>5</v>
      </c>
      <c r="E135" s="21"/>
      <c r="F135" s="13">
        <v>6</v>
      </c>
      <c r="G135" s="14">
        <f t="shared" si="21"/>
        <v>0.005</v>
      </c>
      <c r="H135" s="14">
        <f t="shared" si="22"/>
        <v>0</v>
      </c>
      <c r="I135" s="14">
        <f t="shared" si="23"/>
        <v>0.005</v>
      </c>
    </row>
    <row r="136" spans="1:9" s="7" customFormat="1" ht="12.75">
      <c r="A136" s="32" t="s">
        <v>1212</v>
      </c>
      <c r="B136" s="34" t="s">
        <v>203</v>
      </c>
      <c r="C136" s="33" t="s">
        <v>1221</v>
      </c>
      <c r="D136" s="26">
        <v>1</v>
      </c>
      <c r="E136" s="20">
        <v>0.541</v>
      </c>
      <c r="F136" s="13">
        <v>6</v>
      </c>
      <c r="G136" s="14">
        <f t="shared" si="21"/>
        <v>0.001</v>
      </c>
      <c r="H136" s="14">
        <f t="shared" si="22"/>
        <v>0.000541</v>
      </c>
      <c r="I136" s="14">
        <f t="shared" si="23"/>
        <v>0.000459</v>
      </c>
    </row>
    <row r="137" spans="1:9" s="7" customFormat="1" ht="12.75">
      <c r="A137" s="32" t="s">
        <v>1212</v>
      </c>
      <c r="B137" s="34" t="s">
        <v>1025</v>
      </c>
      <c r="C137" s="33" t="s">
        <v>944</v>
      </c>
      <c r="D137" s="26">
        <v>2</v>
      </c>
      <c r="E137" s="21"/>
      <c r="F137" s="13">
        <v>6</v>
      </c>
      <c r="G137" s="14">
        <f aca="true" t="shared" si="24" ref="G137:G151">D137/1000</f>
        <v>0.002</v>
      </c>
      <c r="H137" s="14">
        <f aca="true" t="shared" si="25" ref="H137:H151">E137/1000</f>
        <v>0</v>
      </c>
      <c r="I137" s="14">
        <f aca="true" t="shared" si="26" ref="I137:I151">G137-H137</f>
        <v>0.002</v>
      </c>
    </row>
    <row r="138" spans="1:9" s="7" customFormat="1" ht="12.75">
      <c r="A138" s="32" t="s">
        <v>1212</v>
      </c>
      <c r="B138" s="34" t="s">
        <v>952</v>
      </c>
      <c r="C138" s="33" t="s">
        <v>944</v>
      </c>
      <c r="D138" s="26">
        <v>1</v>
      </c>
      <c r="E138" s="21"/>
      <c r="F138" s="13">
        <v>6</v>
      </c>
      <c r="G138" s="14">
        <f t="shared" si="24"/>
        <v>0.001</v>
      </c>
      <c r="H138" s="14">
        <f t="shared" si="25"/>
        <v>0</v>
      </c>
      <c r="I138" s="14">
        <f t="shared" si="26"/>
        <v>0.001</v>
      </c>
    </row>
    <row r="139" spans="1:9" s="7" customFormat="1" ht="12.75">
      <c r="A139" s="32" t="s">
        <v>1212</v>
      </c>
      <c r="B139" s="34" t="s">
        <v>206</v>
      </c>
      <c r="C139" s="33" t="s">
        <v>205</v>
      </c>
      <c r="D139" s="26">
        <v>1</v>
      </c>
      <c r="E139" s="22">
        <v>0.59</v>
      </c>
      <c r="F139" s="13">
        <v>6</v>
      </c>
      <c r="G139" s="14">
        <f t="shared" si="24"/>
        <v>0.001</v>
      </c>
      <c r="H139" s="14">
        <f t="shared" si="25"/>
        <v>0.0005899999999999999</v>
      </c>
      <c r="I139" s="14">
        <f t="shared" si="26"/>
        <v>0.0004100000000000001</v>
      </c>
    </row>
    <row r="140" spans="1:9" s="7" customFormat="1" ht="12.75">
      <c r="A140" s="32" t="s">
        <v>1212</v>
      </c>
      <c r="B140" s="34" t="s">
        <v>208</v>
      </c>
      <c r="C140" s="33" t="s">
        <v>207</v>
      </c>
      <c r="D140" s="28">
        <v>0.3</v>
      </c>
      <c r="E140" s="20">
        <v>0.045</v>
      </c>
      <c r="F140" s="13">
        <v>6</v>
      </c>
      <c r="G140" s="14">
        <f t="shared" si="24"/>
        <v>0.0003</v>
      </c>
      <c r="H140" s="14">
        <f t="shared" si="25"/>
        <v>4.4999999999999996E-05</v>
      </c>
      <c r="I140" s="14">
        <f t="shared" si="26"/>
        <v>0.00025499999999999996</v>
      </c>
    </row>
    <row r="141" spans="1:9" s="7" customFormat="1" ht="12.75">
      <c r="A141" s="32" t="s">
        <v>1212</v>
      </c>
      <c r="B141" s="34" t="s">
        <v>210</v>
      </c>
      <c r="C141" s="33" t="s">
        <v>209</v>
      </c>
      <c r="D141" s="28">
        <v>2.6</v>
      </c>
      <c r="E141" s="20">
        <v>0.257</v>
      </c>
      <c r="F141" s="13">
        <v>6</v>
      </c>
      <c r="G141" s="14">
        <f t="shared" si="24"/>
        <v>0.0026</v>
      </c>
      <c r="H141" s="14">
        <f t="shared" si="25"/>
        <v>0.000257</v>
      </c>
      <c r="I141" s="14">
        <f t="shared" si="26"/>
        <v>0.002343</v>
      </c>
    </row>
    <row r="142" spans="1:9" s="7" customFormat="1" ht="12.75">
      <c r="A142" s="32" t="s">
        <v>1212</v>
      </c>
      <c r="B142" s="34" t="s">
        <v>212</v>
      </c>
      <c r="C142" s="33" t="s">
        <v>211</v>
      </c>
      <c r="D142" s="28">
        <v>0.4</v>
      </c>
      <c r="E142" s="21"/>
      <c r="F142" s="13">
        <v>6</v>
      </c>
      <c r="G142" s="14">
        <f t="shared" si="24"/>
        <v>0.0004</v>
      </c>
      <c r="H142" s="14">
        <f t="shared" si="25"/>
        <v>0</v>
      </c>
      <c r="I142" s="14">
        <f t="shared" si="26"/>
        <v>0.0004</v>
      </c>
    </row>
    <row r="143" spans="1:9" s="7" customFormat="1" ht="12.75">
      <c r="A143" s="32" t="s">
        <v>1212</v>
      </c>
      <c r="B143" s="34" t="s">
        <v>214</v>
      </c>
      <c r="C143" s="33" t="s">
        <v>213</v>
      </c>
      <c r="D143" s="26">
        <v>3</v>
      </c>
      <c r="E143" s="22">
        <v>4.13</v>
      </c>
      <c r="F143" s="13">
        <v>6</v>
      </c>
      <c r="G143" s="14">
        <f t="shared" si="24"/>
        <v>0.003</v>
      </c>
      <c r="H143" s="14">
        <f t="shared" si="25"/>
        <v>0.00413</v>
      </c>
      <c r="I143" s="14">
        <f t="shared" si="26"/>
        <v>-0.00113</v>
      </c>
    </row>
    <row r="144" spans="1:9" s="7" customFormat="1" ht="12.75">
      <c r="A144" s="32" t="s">
        <v>1212</v>
      </c>
      <c r="B144" s="34" t="s">
        <v>216</v>
      </c>
      <c r="C144" s="33" t="s">
        <v>215</v>
      </c>
      <c r="D144" s="26">
        <v>1</v>
      </c>
      <c r="E144" s="20">
        <v>0.081</v>
      </c>
      <c r="F144" s="13">
        <v>6</v>
      </c>
      <c r="G144" s="14">
        <f t="shared" si="24"/>
        <v>0.001</v>
      </c>
      <c r="H144" s="14">
        <f t="shared" si="25"/>
        <v>8.1E-05</v>
      </c>
      <c r="I144" s="14">
        <f t="shared" si="26"/>
        <v>0.000919</v>
      </c>
    </row>
    <row r="145" spans="1:9" s="7" customFormat="1" ht="12.75">
      <c r="A145" s="32" t="s">
        <v>1212</v>
      </c>
      <c r="B145" s="34" t="s">
        <v>1000</v>
      </c>
      <c r="C145" s="33" t="s">
        <v>964</v>
      </c>
      <c r="D145" s="31"/>
      <c r="E145" s="20">
        <v>0.139</v>
      </c>
      <c r="F145" s="13">
        <v>6</v>
      </c>
      <c r="G145" s="14">
        <f t="shared" si="24"/>
        <v>0</v>
      </c>
      <c r="H145" s="14">
        <f t="shared" si="25"/>
        <v>0.00013900000000000002</v>
      </c>
      <c r="I145" s="14">
        <f t="shared" si="26"/>
        <v>-0.00013900000000000002</v>
      </c>
    </row>
    <row r="146" spans="1:9" s="7" customFormat="1" ht="12.75">
      <c r="A146" s="32" t="s">
        <v>1212</v>
      </c>
      <c r="B146" s="34" t="s">
        <v>217</v>
      </c>
      <c r="C146" s="33" t="s">
        <v>117</v>
      </c>
      <c r="D146" s="26">
        <v>1</v>
      </c>
      <c r="E146" s="21"/>
      <c r="F146" s="13">
        <v>6</v>
      </c>
      <c r="G146" s="14">
        <f t="shared" si="24"/>
        <v>0.001</v>
      </c>
      <c r="H146" s="14">
        <f t="shared" si="25"/>
        <v>0</v>
      </c>
      <c r="I146" s="14">
        <f t="shared" si="26"/>
        <v>0.001</v>
      </c>
    </row>
    <row r="147" spans="1:9" s="7" customFormat="1" ht="12.75">
      <c r="A147" s="32" t="s">
        <v>1212</v>
      </c>
      <c r="B147" s="34" t="s">
        <v>218</v>
      </c>
      <c r="C147" s="33" t="s">
        <v>117</v>
      </c>
      <c r="D147" s="26">
        <v>1</v>
      </c>
      <c r="E147" s="20">
        <v>0.428</v>
      </c>
      <c r="F147" s="13">
        <v>6</v>
      </c>
      <c r="G147" s="14">
        <f t="shared" si="24"/>
        <v>0.001</v>
      </c>
      <c r="H147" s="14">
        <f t="shared" si="25"/>
        <v>0.000428</v>
      </c>
      <c r="I147" s="14">
        <f t="shared" si="26"/>
        <v>0.000572</v>
      </c>
    </row>
    <row r="148" spans="1:9" s="7" customFormat="1" ht="12.75">
      <c r="A148" s="32" t="s">
        <v>1212</v>
      </c>
      <c r="B148" s="34" t="s">
        <v>220</v>
      </c>
      <c r="C148" s="33" t="s">
        <v>219</v>
      </c>
      <c r="D148" s="28">
        <v>0.3</v>
      </c>
      <c r="E148" s="20">
        <v>0.017</v>
      </c>
      <c r="F148" s="13">
        <v>6</v>
      </c>
      <c r="G148" s="14">
        <f t="shared" si="24"/>
        <v>0.0003</v>
      </c>
      <c r="H148" s="14">
        <f t="shared" si="25"/>
        <v>1.7E-05</v>
      </c>
      <c r="I148" s="14">
        <f t="shared" si="26"/>
        <v>0.000283</v>
      </c>
    </row>
    <row r="149" spans="1:9" s="7" customFormat="1" ht="12.75">
      <c r="A149" s="32" t="s">
        <v>1212</v>
      </c>
      <c r="B149" s="34" t="s">
        <v>222</v>
      </c>
      <c r="C149" s="33" t="s">
        <v>221</v>
      </c>
      <c r="D149" s="26">
        <v>1</v>
      </c>
      <c r="E149" s="20">
        <v>0.225</v>
      </c>
      <c r="F149" s="13">
        <v>6</v>
      </c>
      <c r="G149" s="14">
        <f t="shared" si="24"/>
        <v>0.001</v>
      </c>
      <c r="H149" s="14">
        <f t="shared" si="25"/>
        <v>0.000225</v>
      </c>
      <c r="I149" s="14">
        <f t="shared" si="26"/>
        <v>0.0007750000000000001</v>
      </c>
    </row>
    <row r="150" spans="1:9" s="7" customFormat="1" ht="12.75">
      <c r="A150" s="32" t="s">
        <v>1212</v>
      </c>
      <c r="B150" s="34" t="s">
        <v>182</v>
      </c>
      <c r="C150" s="33" t="s">
        <v>1059</v>
      </c>
      <c r="D150" s="28">
        <v>0.7</v>
      </c>
      <c r="E150" s="20">
        <v>0.173</v>
      </c>
      <c r="F150" s="13">
        <v>6</v>
      </c>
      <c r="G150" s="14">
        <f t="shared" si="24"/>
        <v>0.0007</v>
      </c>
      <c r="H150" s="14">
        <f t="shared" si="25"/>
        <v>0.00017299999999999998</v>
      </c>
      <c r="I150" s="14">
        <f t="shared" si="26"/>
        <v>0.000527</v>
      </c>
    </row>
    <row r="151" spans="1:9" s="7" customFormat="1" ht="12.75">
      <c r="A151" s="32" t="s">
        <v>1212</v>
      </c>
      <c r="B151" s="34" t="s">
        <v>224</v>
      </c>
      <c r="C151" s="33" t="s">
        <v>223</v>
      </c>
      <c r="D151" s="26">
        <v>2</v>
      </c>
      <c r="E151" s="20">
        <v>0.381</v>
      </c>
      <c r="F151" s="13">
        <v>6</v>
      </c>
      <c r="G151" s="14">
        <f t="shared" si="24"/>
        <v>0.002</v>
      </c>
      <c r="H151" s="14">
        <f t="shared" si="25"/>
        <v>0.000381</v>
      </c>
      <c r="I151" s="14">
        <f t="shared" si="26"/>
        <v>0.001619</v>
      </c>
    </row>
    <row r="152" spans="1:9" s="7" customFormat="1" ht="12.75">
      <c r="A152" s="32" t="s">
        <v>1212</v>
      </c>
      <c r="B152" s="34" t="s">
        <v>226</v>
      </c>
      <c r="C152" s="33" t="s">
        <v>225</v>
      </c>
      <c r="D152" s="28">
        <v>0.1</v>
      </c>
      <c r="E152" s="21"/>
      <c r="F152" s="13">
        <v>7</v>
      </c>
      <c r="G152" s="14">
        <f aca="true" t="shared" si="27" ref="G152:G161">D152/1000</f>
        <v>0.0001</v>
      </c>
      <c r="H152" s="14">
        <f aca="true" t="shared" si="28" ref="H152:H161">E152/1000</f>
        <v>0</v>
      </c>
      <c r="I152" s="14">
        <f aca="true" t="shared" si="29" ref="I152:I161">G152-H152</f>
        <v>0.0001</v>
      </c>
    </row>
    <row r="153" spans="1:9" s="7" customFormat="1" ht="12.75">
      <c r="A153" s="32" t="s">
        <v>1212</v>
      </c>
      <c r="B153" s="34" t="s">
        <v>228</v>
      </c>
      <c r="C153" s="33" t="s">
        <v>141</v>
      </c>
      <c r="D153" s="28">
        <v>0.1</v>
      </c>
      <c r="E153" s="21"/>
      <c r="F153" s="13">
        <v>7</v>
      </c>
      <c r="G153" s="14">
        <f t="shared" si="27"/>
        <v>0.0001</v>
      </c>
      <c r="H153" s="14">
        <f t="shared" si="28"/>
        <v>0</v>
      </c>
      <c r="I153" s="14">
        <f t="shared" si="29"/>
        <v>0.0001</v>
      </c>
    </row>
    <row r="154" spans="1:9" s="7" customFormat="1" ht="12.75">
      <c r="A154" s="32" t="s">
        <v>1212</v>
      </c>
      <c r="B154" s="34" t="s">
        <v>230</v>
      </c>
      <c r="C154" s="33" t="s">
        <v>229</v>
      </c>
      <c r="D154" s="28">
        <v>0.2</v>
      </c>
      <c r="E154" s="20">
        <v>0.131</v>
      </c>
      <c r="F154" s="13">
        <v>7</v>
      </c>
      <c r="G154" s="14">
        <f t="shared" si="27"/>
        <v>0.0002</v>
      </c>
      <c r="H154" s="14">
        <f t="shared" si="28"/>
        <v>0.000131</v>
      </c>
      <c r="I154" s="14">
        <f t="shared" si="29"/>
        <v>6.9E-05</v>
      </c>
    </row>
    <row r="155" spans="1:9" s="7" customFormat="1" ht="12.75">
      <c r="A155" s="32" t="s">
        <v>1212</v>
      </c>
      <c r="B155" s="34" t="s">
        <v>232</v>
      </c>
      <c r="C155" s="33" t="s">
        <v>231</v>
      </c>
      <c r="D155" s="28">
        <v>0.2</v>
      </c>
      <c r="E155" s="21"/>
      <c r="F155" s="13">
        <v>7</v>
      </c>
      <c r="G155" s="14">
        <f t="shared" si="27"/>
        <v>0.0002</v>
      </c>
      <c r="H155" s="14">
        <f t="shared" si="28"/>
        <v>0</v>
      </c>
      <c r="I155" s="14">
        <f t="shared" si="29"/>
        <v>0.0002</v>
      </c>
    </row>
    <row r="156" spans="1:9" s="7" customFormat="1" ht="12.75">
      <c r="A156" s="32" t="s">
        <v>1212</v>
      </c>
      <c r="B156" s="34" t="s">
        <v>930</v>
      </c>
      <c r="C156" s="33" t="s">
        <v>1246</v>
      </c>
      <c r="D156" s="28">
        <v>0.1</v>
      </c>
      <c r="E156" s="20">
        <v>0.102</v>
      </c>
      <c r="F156" s="13">
        <v>7</v>
      </c>
      <c r="G156" s="14">
        <f t="shared" si="27"/>
        <v>0.0001</v>
      </c>
      <c r="H156" s="14">
        <f t="shared" si="28"/>
        <v>0.000102</v>
      </c>
      <c r="I156" s="14">
        <f t="shared" si="29"/>
        <v>-1.9999999999999944E-06</v>
      </c>
    </row>
    <row r="157" spans="1:9" s="7" customFormat="1" ht="12.75">
      <c r="A157" s="32" t="s">
        <v>1212</v>
      </c>
      <c r="B157" s="34" t="s">
        <v>931</v>
      </c>
      <c r="C157" s="33" t="s">
        <v>924</v>
      </c>
      <c r="D157" s="28">
        <v>0.2</v>
      </c>
      <c r="E157" s="21"/>
      <c r="F157" s="13">
        <v>7</v>
      </c>
      <c r="G157" s="14">
        <f t="shared" si="27"/>
        <v>0.0002</v>
      </c>
      <c r="H157" s="14">
        <f t="shared" si="28"/>
        <v>0</v>
      </c>
      <c r="I157" s="14">
        <f t="shared" si="29"/>
        <v>0.0002</v>
      </c>
    </row>
    <row r="158" spans="1:9" s="7" customFormat="1" ht="12.75">
      <c r="A158" s="32" t="s">
        <v>1212</v>
      </c>
      <c r="B158" s="34" t="s">
        <v>233</v>
      </c>
      <c r="C158" s="33" t="s">
        <v>1279</v>
      </c>
      <c r="D158" s="29">
        <v>0.05</v>
      </c>
      <c r="E158" s="21"/>
      <c r="F158" s="13">
        <v>7</v>
      </c>
      <c r="G158" s="14">
        <f t="shared" si="27"/>
        <v>5E-05</v>
      </c>
      <c r="H158" s="14">
        <f t="shared" si="28"/>
        <v>0</v>
      </c>
      <c r="I158" s="14">
        <f t="shared" si="29"/>
        <v>5E-05</v>
      </c>
    </row>
    <row r="159" spans="1:9" s="7" customFormat="1" ht="12.75">
      <c r="A159" s="32" t="s">
        <v>1212</v>
      </c>
      <c r="B159" s="34" t="s">
        <v>235</v>
      </c>
      <c r="C159" s="33" t="s">
        <v>234</v>
      </c>
      <c r="D159" s="29">
        <v>0.01</v>
      </c>
      <c r="E159" s="21"/>
      <c r="F159" s="13">
        <v>7</v>
      </c>
      <c r="G159" s="14">
        <f t="shared" si="27"/>
        <v>1E-05</v>
      </c>
      <c r="H159" s="14">
        <f t="shared" si="28"/>
        <v>0</v>
      </c>
      <c r="I159" s="14">
        <f t="shared" si="29"/>
        <v>1E-05</v>
      </c>
    </row>
    <row r="160" spans="1:9" s="7" customFormat="1" ht="12.75">
      <c r="A160" s="32" t="s">
        <v>1212</v>
      </c>
      <c r="B160" s="34" t="s">
        <v>238</v>
      </c>
      <c r="C160" s="33" t="s">
        <v>237</v>
      </c>
      <c r="D160" s="28">
        <v>0.1</v>
      </c>
      <c r="E160" s="21"/>
      <c r="F160" s="13">
        <v>7</v>
      </c>
      <c r="G160" s="14">
        <f t="shared" si="27"/>
        <v>0.0001</v>
      </c>
      <c r="H160" s="14">
        <f t="shared" si="28"/>
        <v>0</v>
      </c>
      <c r="I160" s="14">
        <f t="shared" si="29"/>
        <v>0.0001</v>
      </c>
    </row>
    <row r="161" spans="1:9" s="7" customFormat="1" ht="12.75">
      <c r="A161" s="32" t="s">
        <v>1212</v>
      </c>
      <c r="B161" s="34" t="s">
        <v>240</v>
      </c>
      <c r="C161" s="33" t="s">
        <v>239</v>
      </c>
      <c r="D161" s="28">
        <v>0.1</v>
      </c>
      <c r="E161" s="21"/>
      <c r="F161" s="13">
        <v>7</v>
      </c>
      <c r="G161" s="14">
        <f t="shared" si="27"/>
        <v>0.0001</v>
      </c>
      <c r="H161" s="14">
        <f t="shared" si="28"/>
        <v>0</v>
      </c>
      <c r="I161" s="14">
        <f t="shared" si="29"/>
        <v>0.0001</v>
      </c>
    </row>
    <row r="162" spans="1:9" s="7" customFormat="1" ht="12.75">
      <c r="A162" s="32" t="s">
        <v>1212</v>
      </c>
      <c r="B162" s="34" t="s">
        <v>242</v>
      </c>
      <c r="C162" s="33" t="s">
        <v>241</v>
      </c>
      <c r="D162" s="28">
        <v>0.5</v>
      </c>
      <c r="E162" s="21"/>
      <c r="F162" s="13">
        <v>7</v>
      </c>
      <c r="G162" s="14">
        <f aca="true" t="shared" si="30" ref="G162:G178">D162/1000</f>
        <v>0.0005</v>
      </c>
      <c r="H162" s="14">
        <f aca="true" t="shared" si="31" ref="H162:H178">E162/1000</f>
        <v>0</v>
      </c>
      <c r="I162" s="14">
        <f aca="true" t="shared" si="32" ref="I162:I178">G162-H162</f>
        <v>0.0005</v>
      </c>
    </row>
    <row r="163" spans="1:9" s="7" customFormat="1" ht="12.75">
      <c r="A163" s="32" t="s">
        <v>1212</v>
      </c>
      <c r="B163" s="34"/>
      <c r="C163" s="33" t="s">
        <v>243</v>
      </c>
      <c r="D163" s="29">
        <v>815.79</v>
      </c>
      <c r="E163" s="20">
        <v>667.724</v>
      </c>
      <c r="F163" s="13">
        <v>8</v>
      </c>
      <c r="G163" s="14">
        <f t="shared" si="30"/>
        <v>0.81579</v>
      </c>
      <c r="H163" s="14">
        <f t="shared" si="31"/>
        <v>0.6677240000000001</v>
      </c>
      <c r="I163" s="14">
        <f t="shared" si="32"/>
        <v>0.14806599999999992</v>
      </c>
    </row>
    <row r="164" spans="1:9" s="7" customFormat="1" ht="12.75">
      <c r="A164" s="32" t="s">
        <v>1213</v>
      </c>
      <c r="B164" s="34" t="s">
        <v>245</v>
      </c>
      <c r="C164" s="33" t="s">
        <v>244</v>
      </c>
      <c r="D164" s="26">
        <v>742</v>
      </c>
      <c r="E164" s="20">
        <v>658.386</v>
      </c>
      <c r="F164" s="13">
        <v>3</v>
      </c>
      <c r="G164" s="14">
        <f t="shared" si="30"/>
        <v>0.742</v>
      </c>
      <c r="H164" s="14">
        <f t="shared" si="31"/>
        <v>0.6583859999999999</v>
      </c>
      <c r="I164" s="14">
        <f t="shared" si="32"/>
        <v>0.08361400000000008</v>
      </c>
    </row>
    <row r="165" spans="1:9" s="7" customFormat="1" ht="24">
      <c r="A165" s="32" t="s">
        <v>1213</v>
      </c>
      <c r="B165" s="34" t="s">
        <v>1207</v>
      </c>
      <c r="C165" s="33" t="s">
        <v>1197</v>
      </c>
      <c r="D165" s="26">
        <v>570</v>
      </c>
      <c r="E165" s="20">
        <v>516.045</v>
      </c>
      <c r="F165" s="13">
        <v>3</v>
      </c>
      <c r="G165" s="14">
        <f t="shared" si="30"/>
        <v>0.57</v>
      </c>
      <c r="H165" s="14">
        <f t="shared" si="31"/>
        <v>0.516045</v>
      </c>
      <c r="I165" s="14">
        <f t="shared" si="32"/>
        <v>0.053954999999999975</v>
      </c>
    </row>
    <row r="166" spans="1:9" s="7" customFormat="1" ht="12.75">
      <c r="A166" s="32" t="s">
        <v>1213</v>
      </c>
      <c r="B166" s="34" t="s">
        <v>246</v>
      </c>
      <c r="C166" s="33" t="s">
        <v>1235</v>
      </c>
      <c r="D166" s="26">
        <v>16</v>
      </c>
      <c r="E166" s="20">
        <v>12.863</v>
      </c>
      <c r="F166" s="13">
        <v>4</v>
      </c>
      <c r="G166" s="14">
        <f t="shared" si="30"/>
        <v>0.016</v>
      </c>
      <c r="H166" s="14">
        <f t="shared" si="31"/>
        <v>0.012863</v>
      </c>
      <c r="I166" s="14">
        <f t="shared" si="32"/>
        <v>0.003137000000000001</v>
      </c>
    </row>
    <row r="167" spans="1:9" s="7" customFormat="1" ht="12.75">
      <c r="A167" s="32" t="s">
        <v>1213</v>
      </c>
      <c r="B167" s="34" t="s">
        <v>1127</v>
      </c>
      <c r="C167" s="33" t="s">
        <v>1026</v>
      </c>
      <c r="D167" s="28">
        <v>92.5</v>
      </c>
      <c r="E167" s="20">
        <v>28.099</v>
      </c>
      <c r="F167" s="13">
        <v>4</v>
      </c>
      <c r="G167" s="14">
        <f t="shared" si="30"/>
        <v>0.0925</v>
      </c>
      <c r="H167" s="14">
        <f t="shared" si="31"/>
        <v>0.028099</v>
      </c>
      <c r="I167" s="14">
        <f t="shared" si="32"/>
        <v>0.064401</v>
      </c>
    </row>
    <row r="168" spans="1:9" s="7" customFormat="1" ht="12.75">
      <c r="A168" s="32" t="s">
        <v>1213</v>
      </c>
      <c r="B168" s="34" t="s">
        <v>247</v>
      </c>
      <c r="C168" s="33" t="s">
        <v>1230</v>
      </c>
      <c r="D168" s="26">
        <v>80</v>
      </c>
      <c r="E168" s="20">
        <v>40.621</v>
      </c>
      <c r="F168" s="13">
        <v>4</v>
      </c>
      <c r="G168" s="14">
        <f t="shared" si="30"/>
        <v>0.08</v>
      </c>
      <c r="H168" s="14">
        <f t="shared" si="31"/>
        <v>0.040621000000000004</v>
      </c>
      <c r="I168" s="14">
        <f t="shared" si="32"/>
        <v>0.039379</v>
      </c>
    </row>
    <row r="169" spans="1:9" s="7" customFormat="1" ht="12.75">
      <c r="A169" s="32" t="s">
        <v>1213</v>
      </c>
      <c r="B169" s="34" t="s">
        <v>249</v>
      </c>
      <c r="C169" s="33" t="s">
        <v>248</v>
      </c>
      <c r="D169" s="26">
        <v>140</v>
      </c>
      <c r="E169" s="20">
        <v>122.264</v>
      </c>
      <c r="F169" s="13">
        <v>4</v>
      </c>
      <c r="G169" s="14">
        <f t="shared" si="30"/>
        <v>0.14</v>
      </c>
      <c r="H169" s="14">
        <f t="shared" si="31"/>
        <v>0.122264</v>
      </c>
      <c r="I169" s="14">
        <f t="shared" si="32"/>
        <v>0.017736000000000016</v>
      </c>
    </row>
    <row r="170" spans="1:9" s="7" customFormat="1" ht="12.75">
      <c r="A170" s="32" t="s">
        <v>1213</v>
      </c>
      <c r="B170" s="34" t="s">
        <v>251</v>
      </c>
      <c r="C170" s="33" t="s">
        <v>250</v>
      </c>
      <c r="D170" s="26">
        <v>146</v>
      </c>
      <c r="E170" s="20">
        <v>140.018</v>
      </c>
      <c r="F170" s="13">
        <v>4</v>
      </c>
      <c r="G170" s="14">
        <f t="shared" si="30"/>
        <v>0.146</v>
      </c>
      <c r="H170" s="14">
        <f t="shared" si="31"/>
        <v>0.140018</v>
      </c>
      <c r="I170" s="14">
        <f t="shared" si="32"/>
        <v>0.005981999999999987</v>
      </c>
    </row>
    <row r="171" spans="1:9" s="7" customFormat="1" ht="12.75">
      <c r="A171" s="32" t="s">
        <v>1213</v>
      </c>
      <c r="B171" s="34" t="s">
        <v>253</v>
      </c>
      <c r="C171" s="33" t="s">
        <v>252</v>
      </c>
      <c r="D171" s="26">
        <v>650</v>
      </c>
      <c r="E171" s="20">
        <v>229.393</v>
      </c>
      <c r="F171" s="13">
        <v>4</v>
      </c>
      <c r="G171" s="14">
        <f t="shared" si="30"/>
        <v>0.65</v>
      </c>
      <c r="H171" s="14">
        <f t="shared" si="31"/>
        <v>0.229393</v>
      </c>
      <c r="I171" s="14">
        <f t="shared" si="32"/>
        <v>0.420607</v>
      </c>
    </row>
    <row r="172" spans="1:9" s="7" customFormat="1" ht="12.75">
      <c r="A172" s="32" t="s">
        <v>1213</v>
      </c>
      <c r="B172" s="34" t="s">
        <v>913</v>
      </c>
      <c r="C172" s="33" t="s">
        <v>918</v>
      </c>
      <c r="D172" s="26">
        <v>120</v>
      </c>
      <c r="E172" s="20">
        <v>68.574</v>
      </c>
      <c r="F172" s="13">
        <v>4</v>
      </c>
      <c r="G172" s="14">
        <f t="shared" si="30"/>
        <v>0.12</v>
      </c>
      <c r="H172" s="14">
        <f t="shared" si="31"/>
        <v>0.068574</v>
      </c>
      <c r="I172" s="14">
        <f t="shared" si="32"/>
        <v>0.051426</v>
      </c>
    </row>
    <row r="173" spans="1:9" s="7" customFormat="1" ht="12.75">
      <c r="A173" s="32" t="s">
        <v>1213</v>
      </c>
      <c r="B173" s="34" t="s">
        <v>256</v>
      </c>
      <c r="C173" s="33" t="s">
        <v>1236</v>
      </c>
      <c r="D173" s="26">
        <v>115</v>
      </c>
      <c r="E173" s="22">
        <v>24.78</v>
      </c>
      <c r="F173" s="13">
        <v>4</v>
      </c>
      <c r="G173" s="14">
        <f t="shared" si="30"/>
        <v>0.115</v>
      </c>
      <c r="H173" s="14">
        <f t="shared" si="31"/>
        <v>0.02478</v>
      </c>
      <c r="I173" s="14">
        <f t="shared" si="32"/>
        <v>0.09022000000000001</v>
      </c>
    </row>
    <row r="174" spans="1:9" s="7" customFormat="1" ht="12.75">
      <c r="A174" s="32" t="s">
        <v>1213</v>
      </c>
      <c r="B174" s="34" t="s">
        <v>259</v>
      </c>
      <c r="C174" s="33" t="s">
        <v>258</v>
      </c>
      <c r="D174" s="26">
        <v>2</v>
      </c>
      <c r="E174" s="20">
        <v>1.899</v>
      </c>
      <c r="F174" s="13">
        <v>5</v>
      </c>
      <c r="G174" s="14">
        <f t="shared" si="30"/>
        <v>0.002</v>
      </c>
      <c r="H174" s="14">
        <f t="shared" si="31"/>
        <v>0.001899</v>
      </c>
      <c r="I174" s="14">
        <f t="shared" si="32"/>
        <v>0.00010099999999999996</v>
      </c>
    </row>
    <row r="175" spans="1:9" s="7" customFormat="1" ht="12.75">
      <c r="A175" s="32" t="s">
        <v>1213</v>
      </c>
      <c r="B175" s="34" t="s">
        <v>261</v>
      </c>
      <c r="C175" s="33" t="s">
        <v>260</v>
      </c>
      <c r="D175" s="26">
        <v>20</v>
      </c>
      <c r="E175" s="20">
        <v>18.449</v>
      </c>
      <c r="F175" s="13">
        <v>5</v>
      </c>
      <c r="G175" s="14">
        <f t="shared" si="30"/>
        <v>0.02</v>
      </c>
      <c r="H175" s="14">
        <f t="shared" si="31"/>
        <v>0.018449</v>
      </c>
      <c r="I175" s="14">
        <f t="shared" si="32"/>
        <v>0.0015510000000000003</v>
      </c>
    </row>
    <row r="176" spans="1:9" s="7" customFormat="1" ht="12.75">
      <c r="A176" s="32" t="s">
        <v>1213</v>
      </c>
      <c r="B176" s="34" t="s">
        <v>263</v>
      </c>
      <c r="C176" s="33" t="s">
        <v>262</v>
      </c>
      <c r="D176" s="26">
        <v>4</v>
      </c>
      <c r="E176" s="20">
        <v>2.121</v>
      </c>
      <c r="F176" s="13">
        <v>5</v>
      </c>
      <c r="G176" s="14">
        <f t="shared" si="30"/>
        <v>0.004</v>
      </c>
      <c r="H176" s="14">
        <f t="shared" si="31"/>
        <v>0.002121</v>
      </c>
      <c r="I176" s="14">
        <f t="shared" si="32"/>
        <v>0.001879</v>
      </c>
    </row>
    <row r="177" spans="1:9" s="7" customFormat="1" ht="12.75">
      <c r="A177" s="32" t="s">
        <v>1213</v>
      </c>
      <c r="B177" s="34" t="s">
        <v>265</v>
      </c>
      <c r="C177" s="33" t="s">
        <v>264</v>
      </c>
      <c r="D177" s="26">
        <v>10</v>
      </c>
      <c r="E177" s="20">
        <v>0.027</v>
      </c>
      <c r="F177" s="13">
        <v>5</v>
      </c>
      <c r="G177" s="14">
        <f t="shared" si="30"/>
        <v>0.01</v>
      </c>
      <c r="H177" s="14">
        <f t="shared" si="31"/>
        <v>2.7E-05</v>
      </c>
      <c r="I177" s="14">
        <f t="shared" si="32"/>
        <v>0.009973000000000001</v>
      </c>
    </row>
    <row r="178" spans="1:9" s="7" customFormat="1" ht="12.75">
      <c r="A178" s="32" t="s">
        <v>1213</v>
      </c>
      <c r="B178" s="34" t="s">
        <v>267</v>
      </c>
      <c r="C178" s="33" t="s">
        <v>266</v>
      </c>
      <c r="D178" s="28">
        <v>2.5</v>
      </c>
      <c r="E178" s="20">
        <v>1.339</v>
      </c>
      <c r="F178" s="13">
        <v>5</v>
      </c>
      <c r="G178" s="14">
        <f t="shared" si="30"/>
        <v>0.0025</v>
      </c>
      <c r="H178" s="14">
        <f t="shared" si="31"/>
        <v>0.001339</v>
      </c>
      <c r="I178" s="14">
        <f t="shared" si="32"/>
        <v>0.0011610000000000001</v>
      </c>
    </row>
    <row r="179" spans="1:9" s="7" customFormat="1" ht="12.75">
      <c r="A179" s="32" t="s">
        <v>1213</v>
      </c>
      <c r="B179" s="34" t="s">
        <v>268</v>
      </c>
      <c r="C179" s="33" t="s">
        <v>266</v>
      </c>
      <c r="D179" s="26">
        <v>2</v>
      </c>
      <c r="E179" s="20">
        <v>2.931</v>
      </c>
      <c r="F179" s="13">
        <v>5</v>
      </c>
      <c r="G179" s="14">
        <f aca="true" t="shared" si="33" ref="G179:G192">D179/1000</f>
        <v>0.002</v>
      </c>
      <c r="H179" s="14">
        <f aca="true" t="shared" si="34" ref="H179:H192">E179/1000</f>
        <v>0.002931</v>
      </c>
      <c r="I179" s="14">
        <f aca="true" t="shared" si="35" ref="I179:I192">G179-H179</f>
        <v>-0.000931</v>
      </c>
    </row>
    <row r="180" spans="1:9" s="7" customFormat="1" ht="12.75">
      <c r="A180" s="32" t="s">
        <v>1213</v>
      </c>
      <c r="B180" s="34" t="s">
        <v>1208</v>
      </c>
      <c r="C180" s="33" t="s">
        <v>1198</v>
      </c>
      <c r="D180" s="28">
        <v>0.1</v>
      </c>
      <c r="E180" s="21"/>
      <c r="F180" s="13">
        <v>5</v>
      </c>
      <c r="G180" s="14">
        <f t="shared" si="33"/>
        <v>0.0001</v>
      </c>
      <c r="H180" s="14">
        <f t="shared" si="34"/>
        <v>0</v>
      </c>
      <c r="I180" s="14">
        <f t="shared" si="35"/>
        <v>0.0001</v>
      </c>
    </row>
    <row r="181" spans="1:9" s="7" customFormat="1" ht="12.75">
      <c r="A181" s="32" t="s">
        <v>1213</v>
      </c>
      <c r="B181" s="34" t="s">
        <v>269</v>
      </c>
      <c r="C181" s="33" t="s">
        <v>134</v>
      </c>
      <c r="D181" s="26">
        <v>5</v>
      </c>
      <c r="E181" s="22">
        <v>1.42</v>
      </c>
      <c r="F181" s="13">
        <v>5</v>
      </c>
      <c r="G181" s="14">
        <f t="shared" si="33"/>
        <v>0.005</v>
      </c>
      <c r="H181" s="14">
        <f t="shared" si="34"/>
        <v>0.0014199999999999998</v>
      </c>
      <c r="I181" s="14">
        <f t="shared" si="35"/>
        <v>0.0035800000000000003</v>
      </c>
    </row>
    <row r="182" spans="1:9" s="7" customFormat="1" ht="12.75">
      <c r="A182" s="32" t="s">
        <v>1213</v>
      </c>
      <c r="B182" s="34" t="s">
        <v>1154</v>
      </c>
      <c r="C182" s="33" t="s">
        <v>1139</v>
      </c>
      <c r="D182" s="26">
        <v>175</v>
      </c>
      <c r="E182" s="20">
        <v>82.683</v>
      </c>
      <c r="F182" s="13">
        <v>5</v>
      </c>
      <c r="G182" s="14">
        <f t="shared" si="33"/>
        <v>0.175</v>
      </c>
      <c r="H182" s="14">
        <f t="shared" si="34"/>
        <v>0.082683</v>
      </c>
      <c r="I182" s="14">
        <f t="shared" si="35"/>
        <v>0.09231699999999998</v>
      </c>
    </row>
    <row r="183" spans="1:9" s="7" customFormat="1" ht="12.75">
      <c r="A183" s="32" t="s">
        <v>1213</v>
      </c>
      <c r="B183" s="34" t="s">
        <v>270</v>
      </c>
      <c r="C183" s="33" t="s">
        <v>1054</v>
      </c>
      <c r="D183" s="26">
        <v>2</v>
      </c>
      <c r="E183" s="22">
        <v>0.92</v>
      </c>
      <c r="F183" s="13">
        <v>5</v>
      </c>
      <c r="G183" s="14">
        <f t="shared" si="33"/>
        <v>0.002</v>
      </c>
      <c r="H183" s="14">
        <f t="shared" si="34"/>
        <v>0.00092</v>
      </c>
      <c r="I183" s="14">
        <f t="shared" si="35"/>
        <v>0.00108</v>
      </c>
    </row>
    <row r="184" spans="1:9" s="7" customFormat="1" ht="12.75">
      <c r="A184" s="32" t="s">
        <v>1213</v>
      </c>
      <c r="B184" s="34" t="s">
        <v>272</v>
      </c>
      <c r="C184" s="33" t="s">
        <v>271</v>
      </c>
      <c r="D184" s="26">
        <v>60</v>
      </c>
      <c r="E184" s="20">
        <v>50.123</v>
      </c>
      <c r="F184" s="13">
        <v>5</v>
      </c>
      <c r="G184" s="14">
        <f t="shared" si="33"/>
        <v>0.06</v>
      </c>
      <c r="H184" s="14">
        <f t="shared" si="34"/>
        <v>0.050123</v>
      </c>
      <c r="I184" s="14">
        <f t="shared" si="35"/>
        <v>0.009876999999999997</v>
      </c>
    </row>
    <row r="185" spans="1:9" s="7" customFormat="1" ht="12.75">
      <c r="A185" s="32" t="s">
        <v>1213</v>
      </c>
      <c r="B185" s="34" t="s">
        <v>275</v>
      </c>
      <c r="C185" s="33" t="s">
        <v>274</v>
      </c>
      <c r="D185" s="26">
        <v>3</v>
      </c>
      <c r="E185" s="20">
        <v>1.557</v>
      </c>
      <c r="F185" s="13">
        <v>5</v>
      </c>
      <c r="G185" s="14">
        <f t="shared" si="33"/>
        <v>0.003</v>
      </c>
      <c r="H185" s="14">
        <f t="shared" si="34"/>
        <v>0.001557</v>
      </c>
      <c r="I185" s="14">
        <f t="shared" si="35"/>
        <v>0.001443</v>
      </c>
    </row>
    <row r="186" spans="1:9" s="7" customFormat="1" ht="12.75">
      <c r="A186" s="32" t="s">
        <v>1213</v>
      </c>
      <c r="B186" s="34" t="s">
        <v>255</v>
      </c>
      <c r="C186" s="33" t="s">
        <v>254</v>
      </c>
      <c r="D186" s="26">
        <v>22</v>
      </c>
      <c r="E186" s="20">
        <v>17.221</v>
      </c>
      <c r="F186" s="13">
        <v>5</v>
      </c>
      <c r="G186" s="14">
        <f t="shared" si="33"/>
        <v>0.022</v>
      </c>
      <c r="H186" s="14">
        <f t="shared" si="34"/>
        <v>0.017221</v>
      </c>
      <c r="I186" s="14">
        <f t="shared" si="35"/>
        <v>0.0047789999999999985</v>
      </c>
    </row>
    <row r="187" spans="1:9" s="7" customFormat="1" ht="12.75">
      <c r="A187" s="32" t="s">
        <v>1213</v>
      </c>
      <c r="B187" s="34" t="s">
        <v>904</v>
      </c>
      <c r="C187" s="33" t="s">
        <v>905</v>
      </c>
      <c r="D187" s="28">
        <v>31.4</v>
      </c>
      <c r="E187" s="21"/>
      <c r="F187" s="13">
        <v>5</v>
      </c>
      <c r="G187" s="14">
        <f t="shared" si="33"/>
        <v>0.0314</v>
      </c>
      <c r="H187" s="14">
        <f t="shared" si="34"/>
        <v>0</v>
      </c>
      <c r="I187" s="14">
        <f t="shared" si="35"/>
        <v>0.0314</v>
      </c>
    </row>
    <row r="188" spans="1:9" s="7" customFormat="1" ht="12.75">
      <c r="A188" s="32" t="s">
        <v>1213</v>
      </c>
      <c r="B188" s="34" t="s">
        <v>1155</v>
      </c>
      <c r="C188" s="33" t="s">
        <v>463</v>
      </c>
      <c r="D188" s="28">
        <v>34.6</v>
      </c>
      <c r="E188" s="21"/>
      <c r="F188" s="13">
        <v>5</v>
      </c>
      <c r="G188" s="14">
        <f t="shared" si="33"/>
        <v>0.0346</v>
      </c>
      <c r="H188" s="14">
        <f t="shared" si="34"/>
        <v>0</v>
      </c>
      <c r="I188" s="14">
        <f t="shared" si="35"/>
        <v>0.0346</v>
      </c>
    </row>
    <row r="189" spans="1:9" s="7" customFormat="1" ht="12.75">
      <c r="A189" s="32" t="s">
        <v>1213</v>
      </c>
      <c r="B189" s="34" t="s">
        <v>277</v>
      </c>
      <c r="C189" s="33" t="s">
        <v>86</v>
      </c>
      <c r="D189" s="26">
        <v>10</v>
      </c>
      <c r="E189" s="20">
        <v>4.235</v>
      </c>
      <c r="F189" s="13">
        <v>5</v>
      </c>
      <c r="G189" s="14">
        <f t="shared" si="33"/>
        <v>0.01</v>
      </c>
      <c r="H189" s="14">
        <f t="shared" si="34"/>
        <v>0.004235</v>
      </c>
      <c r="I189" s="14">
        <f t="shared" si="35"/>
        <v>0.005765</v>
      </c>
    </row>
    <row r="190" spans="1:9" s="7" customFormat="1" ht="12.75">
      <c r="A190" s="32" t="s">
        <v>1213</v>
      </c>
      <c r="B190" s="34" t="s">
        <v>279</v>
      </c>
      <c r="C190" s="33" t="s">
        <v>278</v>
      </c>
      <c r="D190" s="26">
        <v>10</v>
      </c>
      <c r="E190" s="20">
        <v>4.005</v>
      </c>
      <c r="F190" s="13">
        <v>5</v>
      </c>
      <c r="G190" s="14">
        <f t="shared" si="33"/>
        <v>0.01</v>
      </c>
      <c r="H190" s="14">
        <f t="shared" si="34"/>
        <v>0.004005</v>
      </c>
      <c r="I190" s="14">
        <f t="shared" si="35"/>
        <v>0.005995</v>
      </c>
    </row>
    <row r="191" spans="1:9" s="7" customFormat="1" ht="12.75">
      <c r="A191" s="32" t="s">
        <v>1213</v>
      </c>
      <c r="B191" s="34" t="s">
        <v>281</v>
      </c>
      <c r="C191" s="33" t="s">
        <v>280</v>
      </c>
      <c r="D191" s="26">
        <v>10</v>
      </c>
      <c r="E191" s="20">
        <v>3.632</v>
      </c>
      <c r="F191" s="13">
        <v>5</v>
      </c>
      <c r="G191" s="14">
        <f t="shared" si="33"/>
        <v>0.01</v>
      </c>
      <c r="H191" s="14">
        <f t="shared" si="34"/>
        <v>0.0036320000000000002</v>
      </c>
      <c r="I191" s="14">
        <f t="shared" si="35"/>
        <v>0.006368</v>
      </c>
    </row>
    <row r="192" spans="1:9" s="7" customFormat="1" ht="12.75">
      <c r="A192" s="32" t="s">
        <v>1213</v>
      </c>
      <c r="B192" s="34" t="s">
        <v>283</v>
      </c>
      <c r="C192" s="33" t="s">
        <v>282</v>
      </c>
      <c r="D192" s="26">
        <v>50</v>
      </c>
      <c r="E192" s="20">
        <v>0.028</v>
      </c>
      <c r="F192" s="13">
        <v>5</v>
      </c>
      <c r="G192" s="14">
        <f t="shared" si="33"/>
        <v>0.05</v>
      </c>
      <c r="H192" s="14">
        <f t="shared" si="34"/>
        <v>2.8E-05</v>
      </c>
      <c r="I192" s="14">
        <f t="shared" si="35"/>
        <v>0.049972</v>
      </c>
    </row>
    <row r="193" spans="1:9" s="7" customFormat="1" ht="12.75">
      <c r="A193" s="32" t="s">
        <v>1213</v>
      </c>
      <c r="B193" s="34" t="s">
        <v>276</v>
      </c>
      <c r="C193" s="33" t="s">
        <v>939</v>
      </c>
      <c r="D193" s="26">
        <v>20</v>
      </c>
      <c r="E193" s="20">
        <v>4.726</v>
      </c>
      <c r="F193" s="13">
        <v>5</v>
      </c>
      <c r="G193" s="14">
        <f aca="true" t="shared" si="36" ref="G193:G212">D193/1000</f>
        <v>0.02</v>
      </c>
      <c r="H193" s="14">
        <f aca="true" t="shared" si="37" ref="H193:H212">E193/1000</f>
        <v>0.004726</v>
      </c>
      <c r="I193" s="14">
        <f aca="true" t="shared" si="38" ref="I193:I212">G193-H193</f>
        <v>0.015274</v>
      </c>
    </row>
    <row r="194" spans="1:9" s="7" customFormat="1" ht="12.75">
      <c r="A194" s="32" t="s">
        <v>1213</v>
      </c>
      <c r="B194" s="34" t="s">
        <v>286</v>
      </c>
      <c r="C194" s="33" t="s">
        <v>285</v>
      </c>
      <c r="D194" s="26">
        <v>4</v>
      </c>
      <c r="E194" s="21"/>
      <c r="F194" s="13">
        <v>5</v>
      </c>
      <c r="G194" s="14">
        <f t="shared" si="36"/>
        <v>0.004</v>
      </c>
      <c r="H194" s="14">
        <f t="shared" si="37"/>
        <v>0</v>
      </c>
      <c r="I194" s="14">
        <f t="shared" si="38"/>
        <v>0.004</v>
      </c>
    </row>
    <row r="195" spans="1:9" s="7" customFormat="1" ht="24">
      <c r="A195" s="32" t="s">
        <v>1213</v>
      </c>
      <c r="B195" s="34" t="s">
        <v>1167</v>
      </c>
      <c r="C195" s="33" t="s">
        <v>1162</v>
      </c>
      <c r="D195" s="26">
        <v>95</v>
      </c>
      <c r="E195" s="20">
        <v>0.016</v>
      </c>
      <c r="F195" s="13">
        <v>5</v>
      </c>
      <c r="G195" s="14">
        <f t="shared" si="36"/>
        <v>0.095</v>
      </c>
      <c r="H195" s="14">
        <f t="shared" si="37"/>
        <v>1.6E-05</v>
      </c>
      <c r="I195" s="14">
        <f t="shared" si="38"/>
        <v>0.094984</v>
      </c>
    </row>
    <row r="196" spans="1:9" s="7" customFormat="1" ht="12.75">
      <c r="A196" s="32" t="s">
        <v>1213</v>
      </c>
      <c r="B196" s="34" t="s">
        <v>288</v>
      </c>
      <c r="C196" s="33" t="s">
        <v>287</v>
      </c>
      <c r="D196" s="26">
        <v>130</v>
      </c>
      <c r="E196" s="20">
        <v>112.578</v>
      </c>
      <c r="F196" s="13">
        <v>5</v>
      </c>
      <c r="G196" s="14">
        <f t="shared" si="36"/>
        <v>0.13</v>
      </c>
      <c r="H196" s="14">
        <f t="shared" si="37"/>
        <v>0.112578</v>
      </c>
      <c r="I196" s="14">
        <f t="shared" si="38"/>
        <v>0.017422000000000007</v>
      </c>
    </row>
    <row r="197" spans="1:9" s="7" customFormat="1" ht="12.75">
      <c r="A197" s="32" t="s">
        <v>1213</v>
      </c>
      <c r="B197" s="34" t="s">
        <v>290</v>
      </c>
      <c r="C197" s="33" t="s">
        <v>289</v>
      </c>
      <c r="D197" s="26">
        <v>15</v>
      </c>
      <c r="E197" s="21"/>
      <c r="F197" s="13">
        <v>5</v>
      </c>
      <c r="G197" s="14">
        <f t="shared" si="36"/>
        <v>0.015</v>
      </c>
      <c r="H197" s="14">
        <f t="shared" si="37"/>
        <v>0</v>
      </c>
      <c r="I197" s="14">
        <f t="shared" si="38"/>
        <v>0.015</v>
      </c>
    </row>
    <row r="198" spans="1:9" s="7" customFormat="1" ht="12.75">
      <c r="A198" s="32" t="s">
        <v>1213</v>
      </c>
      <c r="B198" s="34" t="s">
        <v>291</v>
      </c>
      <c r="C198" s="33" t="s">
        <v>289</v>
      </c>
      <c r="D198" s="26">
        <v>9</v>
      </c>
      <c r="E198" s="20">
        <v>4.034</v>
      </c>
      <c r="F198" s="13">
        <v>5</v>
      </c>
      <c r="G198" s="14">
        <f t="shared" si="36"/>
        <v>0.009</v>
      </c>
      <c r="H198" s="14">
        <f t="shared" si="37"/>
        <v>0.004033999999999999</v>
      </c>
      <c r="I198" s="14">
        <f t="shared" si="38"/>
        <v>0.004966</v>
      </c>
    </row>
    <row r="199" spans="1:9" s="7" customFormat="1" ht="24">
      <c r="A199" s="32" t="s">
        <v>1213</v>
      </c>
      <c r="B199" s="34" t="s">
        <v>1156</v>
      </c>
      <c r="C199" s="33" t="s">
        <v>1140</v>
      </c>
      <c r="D199" s="26">
        <v>10</v>
      </c>
      <c r="E199" s="20">
        <v>0.923</v>
      </c>
      <c r="F199" s="13">
        <v>5</v>
      </c>
      <c r="G199" s="14">
        <f t="shared" si="36"/>
        <v>0.01</v>
      </c>
      <c r="H199" s="14">
        <f t="shared" si="37"/>
        <v>0.000923</v>
      </c>
      <c r="I199" s="14">
        <f t="shared" si="38"/>
        <v>0.009077</v>
      </c>
    </row>
    <row r="200" spans="1:9" s="7" customFormat="1" ht="12.75">
      <c r="A200" s="32" t="s">
        <v>1213</v>
      </c>
      <c r="B200" s="34" t="s">
        <v>293</v>
      </c>
      <c r="C200" s="33" t="s">
        <v>292</v>
      </c>
      <c r="D200" s="26">
        <v>3</v>
      </c>
      <c r="E200" s="20">
        <v>0.923</v>
      </c>
      <c r="F200" s="13">
        <v>5</v>
      </c>
      <c r="G200" s="14">
        <f t="shared" si="36"/>
        <v>0.003</v>
      </c>
      <c r="H200" s="14">
        <f t="shared" si="37"/>
        <v>0.000923</v>
      </c>
      <c r="I200" s="14">
        <f t="shared" si="38"/>
        <v>0.002077</v>
      </c>
    </row>
    <row r="201" spans="1:9" s="7" customFormat="1" ht="12.75">
      <c r="A201" s="32" t="s">
        <v>1213</v>
      </c>
      <c r="B201" s="34" t="s">
        <v>1001</v>
      </c>
      <c r="C201" s="33" t="s">
        <v>965</v>
      </c>
      <c r="D201" s="26">
        <v>5</v>
      </c>
      <c r="E201" s="21"/>
      <c r="F201" s="13">
        <v>5</v>
      </c>
      <c r="G201" s="14">
        <f t="shared" si="36"/>
        <v>0.005</v>
      </c>
      <c r="H201" s="14">
        <f t="shared" si="37"/>
        <v>0</v>
      </c>
      <c r="I201" s="14">
        <f t="shared" si="38"/>
        <v>0.005</v>
      </c>
    </row>
    <row r="202" spans="1:9" s="7" customFormat="1" ht="12.75">
      <c r="A202" s="32" t="s">
        <v>1213</v>
      </c>
      <c r="B202" s="34" t="s">
        <v>295</v>
      </c>
      <c r="C202" s="33" t="s">
        <v>294</v>
      </c>
      <c r="D202" s="26">
        <v>89</v>
      </c>
      <c r="E202" s="20">
        <v>84.905</v>
      </c>
      <c r="F202" s="13">
        <v>5</v>
      </c>
      <c r="G202" s="14">
        <f t="shared" si="36"/>
        <v>0.089</v>
      </c>
      <c r="H202" s="14">
        <f t="shared" si="37"/>
        <v>0.084905</v>
      </c>
      <c r="I202" s="14">
        <f t="shared" si="38"/>
        <v>0.004095000000000001</v>
      </c>
    </row>
    <row r="203" spans="1:9" s="7" customFormat="1" ht="12.75">
      <c r="A203" s="32" t="s">
        <v>1213</v>
      </c>
      <c r="B203" s="34" t="s">
        <v>297</v>
      </c>
      <c r="C203" s="33" t="s">
        <v>296</v>
      </c>
      <c r="D203" s="26">
        <v>3</v>
      </c>
      <c r="E203" s="20">
        <v>0.501</v>
      </c>
      <c r="F203" s="13">
        <v>5</v>
      </c>
      <c r="G203" s="14">
        <f t="shared" si="36"/>
        <v>0.003</v>
      </c>
      <c r="H203" s="14">
        <f t="shared" si="37"/>
        <v>0.000501</v>
      </c>
      <c r="I203" s="14">
        <f t="shared" si="38"/>
        <v>0.002499</v>
      </c>
    </row>
    <row r="204" spans="1:9" s="7" customFormat="1" ht="12.75">
      <c r="A204" s="32" t="s">
        <v>1213</v>
      </c>
      <c r="B204" s="34" t="s">
        <v>299</v>
      </c>
      <c r="C204" s="33" t="s">
        <v>298</v>
      </c>
      <c r="D204" s="26">
        <v>5</v>
      </c>
      <c r="E204" s="20">
        <v>0.545</v>
      </c>
      <c r="F204" s="13">
        <v>5</v>
      </c>
      <c r="G204" s="14">
        <f t="shared" si="36"/>
        <v>0.005</v>
      </c>
      <c r="H204" s="14">
        <f t="shared" si="37"/>
        <v>0.000545</v>
      </c>
      <c r="I204" s="14">
        <f t="shared" si="38"/>
        <v>0.004455</v>
      </c>
    </row>
    <row r="205" spans="1:9" s="7" customFormat="1" ht="12.75">
      <c r="A205" s="32" t="s">
        <v>1213</v>
      </c>
      <c r="B205" s="34" t="s">
        <v>932</v>
      </c>
      <c r="C205" s="33" t="s">
        <v>925</v>
      </c>
      <c r="D205" s="28">
        <v>3.8</v>
      </c>
      <c r="E205" s="20">
        <v>1.876</v>
      </c>
      <c r="F205" s="13">
        <v>5</v>
      </c>
      <c r="G205" s="14">
        <f t="shared" si="36"/>
        <v>0.0038</v>
      </c>
      <c r="H205" s="14">
        <f t="shared" si="37"/>
        <v>0.0018759999999999998</v>
      </c>
      <c r="I205" s="14">
        <f t="shared" si="38"/>
        <v>0.0019240000000000001</v>
      </c>
    </row>
    <row r="206" spans="1:9" s="7" customFormat="1" ht="12.75">
      <c r="A206" s="32" t="s">
        <v>1213</v>
      </c>
      <c r="B206" s="34" t="s">
        <v>303</v>
      </c>
      <c r="C206" s="33" t="s">
        <v>302</v>
      </c>
      <c r="D206" s="26">
        <v>9</v>
      </c>
      <c r="E206" s="20">
        <v>3.344</v>
      </c>
      <c r="F206" s="13">
        <v>5</v>
      </c>
      <c r="G206" s="14">
        <f t="shared" si="36"/>
        <v>0.009</v>
      </c>
      <c r="H206" s="14">
        <f t="shared" si="37"/>
        <v>0.0033439999999999998</v>
      </c>
      <c r="I206" s="14">
        <f t="shared" si="38"/>
        <v>0.005656</v>
      </c>
    </row>
    <row r="207" spans="1:9" s="7" customFormat="1" ht="12.75">
      <c r="A207" s="32" t="s">
        <v>1213</v>
      </c>
      <c r="B207" s="34" t="s">
        <v>305</v>
      </c>
      <c r="C207" s="33" t="s">
        <v>304</v>
      </c>
      <c r="D207" s="26">
        <v>120</v>
      </c>
      <c r="E207" s="20">
        <v>42.771</v>
      </c>
      <c r="F207" s="13">
        <v>5</v>
      </c>
      <c r="G207" s="14">
        <f t="shared" si="36"/>
        <v>0.12</v>
      </c>
      <c r="H207" s="14">
        <f t="shared" si="37"/>
        <v>0.042771</v>
      </c>
      <c r="I207" s="14">
        <f t="shared" si="38"/>
        <v>0.07722899999999999</v>
      </c>
    </row>
    <row r="208" spans="1:9" s="7" customFormat="1" ht="12.75">
      <c r="A208" s="32" t="s">
        <v>1213</v>
      </c>
      <c r="B208" s="34" t="s">
        <v>273</v>
      </c>
      <c r="C208" s="33" t="s">
        <v>307</v>
      </c>
      <c r="D208" s="26">
        <v>5</v>
      </c>
      <c r="E208" s="20">
        <v>1.319</v>
      </c>
      <c r="F208" s="13">
        <v>5</v>
      </c>
      <c r="G208" s="14">
        <f t="shared" si="36"/>
        <v>0.005</v>
      </c>
      <c r="H208" s="14">
        <f t="shared" si="37"/>
        <v>0.0013189999999999999</v>
      </c>
      <c r="I208" s="14">
        <f t="shared" si="38"/>
        <v>0.0036810000000000002</v>
      </c>
    </row>
    <row r="209" spans="1:9" s="7" customFormat="1" ht="12.75">
      <c r="A209" s="32" t="s">
        <v>1213</v>
      </c>
      <c r="B209" s="34" t="s">
        <v>284</v>
      </c>
      <c r="C209" s="33" t="s">
        <v>1060</v>
      </c>
      <c r="D209" s="26">
        <v>10</v>
      </c>
      <c r="E209" s="20">
        <v>1.607</v>
      </c>
      <c r="F209" s="13">
        <v>5</v>
      </c>
      <c r="G209" s="14">
        <f t="shared" si="36"/>
        <v>0.01</v>
      </c>
      <c r="H209" s="14">
        <f t="shared" si="37"/>
        <v>0.001607</v>
      </c>
      <c r="I209" s="14">
        <f t="shared" si="38"/>
        <v>0.008393000000000001</v>
      </c>
    </row>
    <row r="210" spans="1:9" s="7" customFormat="1" ht="12.75">
      <c r="A210" s="32" t="s">
        <v>1213</v>
      </c>
      <c r="B210" s="34" t="s">
        <v>308</v>
      </c>
      <c r="C210" s="33" t="s">
        <v>117</v>
      </c>
      <c r="D210" s="26">
        <v>1</v>
      </c>
      <c r="E210" s="22">
        <v>0.25</v>
      </c>
      <c r="F210" s="13">
        <v>5</v>
      </c>
      <c r="G210" s="14">
        <f t="shared" si="36"/>
        <v>0.001</v>
      </c>
      <c r="H210" s="14">
        <f t="shared" si="37"/>
        <v>0.00025</v>
      </c>
      <c r="I210" s="14">
        <f t="shared" si="38"/>
        <v>0.00075</v>
      </c>
    </row>
    <row r="211" spans="1:9" s="7" customFormat="1" ht="12.75">
      <c r="A211" s="32" t="s">
        <v>1213</v>
      </c>
      <c r="B211" s="34" t="s">
        <v>310</v>
      </c>
      <c r="C211" s="33" t="s">
        <v>309</v>
      </c>
      <c r="D211" s="26">
        <v>20</v>
      </c>
      <c r="E211" s="20">
        <v>12.117</v>
      </c>
      <c r="F211" s="13">
        <v>5</v>
      </c>
      <c r="G211" s="14">
        <f t="shared" si="36"/>
        <v>0.02</v>
      </c>
      <c r="H211" s="14">
        <f t="shared" si="37"/>
        <v>0.012117000000000001</v>
      </c>
      <c r="I211" s="14">
        <f t="shared" si="38"/>
        <v>0.007883</v>
      </c>
    </row>
    <row r="212" spans="1:9" s="7" customFormat="1" ht="12.75">
      <c r="A212" s="32" t="s">
        <v>1213</v>
      </c>
      <c r="B212" s="34" t="s">
        <v>312</v>
      </c>
      <c r="C212" s="33" t="s">
        <v>311</v>
      </c>
      <c r="D212" s="26">
        <v>5</v>
      </c>
      <c r="E212" s="20">
        <v>0.375</v>
      </c>
      <c r="F212" s="13">
        <v>5</v>
      </c>
      <c r="G212" s="14">
        <f t="shared" si="36"/>
        <v>0.005</v>
      </c>
      <c r="H212" s="14">
        <f t="shared" si="37"/>
        <v>0.000375</v>
      </c>
      <c r="I212" s="14">
        <f t="shared" si="38"/>
        <v>0.004625</v>
      </c>
    </row>
    <row r="213" spans="1:9" s="7" customFormat="1" ht="12.75">
      <c r="A213" s="32" t="s">
        <v>1213</v>
      </c>
      <c r="B213" s="34" t="s">
        <v>314</v>
      </c>
      <c r="C213" s="33" t="s">
        <v>313</v>
      </c>
      <c r="D213" s="29">
        <v>0.02</v>
      </c>
      <c r="E213" s="20">
        <v>0.015</v>
      </c>
      <c r="F213" s="13">
        <v>6</v>
      </c>
      <c r="G213" s="14">
        <f aca="true" t="shared" si="39" ref="G213:G220">D213/1000</f>
        <v>2E-05</v>
      </c>
      <c r="H213" s="14">
        <f aca="true" t="shared" si="40" ref="H213:H220">E213/1000</f>
        <v>1.4999999999999999E-05</v>
      </c>
      <c r="I213" s="14">
        <f aca="true" t="shared" si="41" ref="I213:I220">G213-H213</f>
        <v>5.000000000000003E-06</v>
      </c>
    </row>
    <row r="214" spans="1:9" s="7" customFormat="1" ht="12.75">
      <c r="A214" s="32" t="s">
        <v>1213</v>
      </c>
      <c r="B214" s="34" t="s">
        <v>316</v>
      </c>
      <c r="C214" s="33" t="s">
        <v>315</v>
      </c>
      <c r="D214" s="30">
        <v>0.278</v>
      </c>
      <c r="E214" s="21"/>
      <c r="F214" s="13">
        <v>6</v>
      </c>
      <c r="G214" s="14">
        <f t="shared" si="39"/>
        <v>0.00027800000000000004</v>
      </c>
      <c r="H214" s="14">
        <f t="shared" si="40"/>
        <v>0</v>
      </c>
      <c r="I214" s="14">
        <f t="shared" si="41"/>
        <v>0.00027800000000000004</v>
      </c>
    </row>
    <row r="215" spans="1:9" s="7" customFormat="1" ht="12.75">
      <c r="A215" s="32" t="s">
        <v>1213</v>
      </c>
      <c r="B215" s="34" t="s">
        <v>318</v>
      </c>
      <c r="C215" s="33" t="s">
        <v>317</v>
      </c>
      <c r="D215" s="28">
        <v>0.2</v>
      </c>
      <c r="E215" s="20">
        <v>0.123</v>
      </c>
      <c r="F215" s="13">
        <v>6</v>
      </c>
      <c r="G215" s="14">
        <f t="shared" si="39"/>
        <v>0.0002</v>
      </c>
      <c r="H215" s="14">
        <f t="shared" si="40"/>
        <v>0.000123</v>
      </c>
      <c r="I215" s="14">
        <f t="shared" si="41"/>
        <v>7.7E-05</v>
      </c>
    </row>
    <row r="216" spans="1:9" s="7" customFormat="1" ht="12.75">
      <c r="A216" s="32" t="s">
        <v>1213</v>
      </c>
      <c r="B216" s="34" t="s">
        <v>320</v>
      </c>
      <c r="C216" s="33" t="s">
        <v>319</v>
      </c>
      <c r="D216" s="28">
        <v>0.5</v>
      </c>
      <c r="E216" s="20">
        <v>0.306</v>
      </c>
      <c r="F216" s="13">
        <v>6</v>
      </c>
      <c r="G216" s="14">
        <f t="shared" si="39"/>
        <v>0.0005</v>
      </c>
      <c r="H216" s="14">
        <f t="shared" si="40"/>
        <v>0.000306</v>
      </c>
      <c r="I216" s="14">
        <f t="shared" si="41"/>
        <v>0.000194</v>
      </c>
    </row>
    <row r="217" spans="1:9" s="7" customFormat="1" ht="12.75">
      <c r="A217" s="32" t="s">
        <v>1213</v>
      </c>
      <c r="B217" s="34" t="s">
        <v>322</v>
      </c>
      <c r="C217" s="33" t="s">
        <v>321</v>
      </c>
      <c r="D217" s="28">
        <v>0.2</v>
      </c>
      <c r="E217" s="20">
        <v>0.016</v>
      </c>
      <c r="F217" s="13">
        <v>6</v>
      </c>
      <c r="G217" s="14">
        <f t="shared" si="39"/>
        <v>0.0002</v>
      </c>
      <c r="H217" s="14">
        <f t="shared" si="40"/>
        <v>1.6E-05</v>
      </c>
      <c r="I217" s="14">
        <f t="shared" si="41"/>
        <v>0.000184</v>
      </c>
    </row>
    <row r="218" spans="1:9" s="7" customFormat="1" ht="12.75">
      <c r="A218" s="32" t="s">
        <v>1213</v>
      </c>
      <c r="B218" s="34" t="s">
        <v>1168</v>
      </c>
      <c r="C218" s="33" t="s">
        <v>1163</v>
      </c>
      <c r="D218" s="28">
        <v>0.6</v>
      </c>
      <c r="E218" s="20">
        <v>0.258</v>
      </c>
      <c r="F218" s="13">
        <v>6</v>
      </c>
      <c r="G218" s="14">
        <f t="shared" si="39"/>
        <v>0.0006</v>
      </c>
      <c r="H218" s="14">
        <f t="shared" si="40"/>
        <v>0.000258</v>
      </c>
      <c r="I218" s="14">
        <f t="shared" si="41"/>
        <v>0.00034199999999999996</v>
      </c>
    </row>
    <row r="219" spans="1:9" s="7" customFormat="1" ht="12.75">
      <c r="A219" s="32" t="s">
        <v>1213</v>
      </c>
      <c r="B219" s="34" t="s">
        <v>967</v>
      </c>
      <c r="C219" s="33" t="s">
        <v>966</v>
      </c>
      <c r="D219" s="28">
        <v>1.4</v>
      </c>
      <c r="E219" s="20">
        <v>0.102</v>
      </c>
      <c r="F219" s="13">
        <v>6</v>
      </c>
      <c r="G219" s="14">
        <f t="shared" si="39"/>
        <v>0.0014</v>
      </c>
      <c r="H219" s="14">
        <f t="shared" si="40"/>
        <v>0.000102</v>
      </c>
      <c r="I219" s="14">
        <f t="shared" si="41"/>
        <v>0.001298</v>
      </c>
    </row>
    <row r="220" spans="1:9" s="7" customFormat="1" ht="12.75">
      <c r="A220" s="32" t="s">
        <v>1213</v>
      </c>
      <c r="B220" s="34" t="s">
        <v>968</v>
      </c>
      <c r="C220" s="33" t="s">
        <v>966</v>
      </c>
      <c r="D220" s="28">
        <v>0.3</v>
      </c>
      <c r="E220" s="21"/>
      <c r="F220" s="13">
        <v>6</v>
      </c>
      <c r="G220" s="14">
        <f t="shared" si="39"/>
        <v>0.0003</v>
      </c>
      <c r="H220" s="14">
        <f t="shared" si="40"/>
        <v>0</v>
      </c>
      <c r="I220" s="14">
        <f t="shared" si="41"/>
        <v>0.0003</v>
      </c>
    </row>
    <row r="221" spans="1:9" s="7" customFormat="1" ht="12.75">
      <c r="A221" s="32" t="s">
        <v>1213</v>
      </c>
      <c r="B221" s="34" t="s">
        <v>1089</v>
      </c>
      <c r="C221" s="33" t="s">
        <v>1108</v>
      </c>
      <c r="D221" s="28">
        <v>1.1</v>
      </c>
      <c r="E221" s="20">
        <v>0.572</v>
      </c>
      <c r="F221" s="13">
        <v>6</v>
      </c>
      <c r="G221" s="14">
        <f aca="true" t="shared" si="42" ref="G221:G234">D221/1000</f>
        <v>0.0011</v>
      </c>
      <c r="H221" s="14">
        <f aca="true" t="shared" si="43" ref="H221:H234">E221/1000</f>
        <v>0.0005719999999999999</v>
      </c>
      <c r="I221" s="14">
        <f aca="true" t="shared" si="44" ref="I221:I234">G221-H221</f>
        <v>0.0005280000000000001</v>
      </c>
    </row>
    <row r="222" spans="1:9" s="7" customFormat="1" ht="12.75">
      <c r="A222" s="32" t="s">
        <v>1213</v>
      </c>
      <c r="B222" s="34" t="s">
        <v>324</v>
      </c>
      <c r="C222" s="33" t="s">
        <v>323</v>
      </c>
      <c r="D222" s="28">
        <v>0.3</v>
      </c>
      <c r="E222" s="20">
        <v>0.258</v>
      </c>
      <c r="F222" s="13">
        <v>6</v>
      </c>
      <c r="G222" s="14">
        <f t="shared" si="42"/>
        <v>0.0003</v>
      </c>
      <c r="H222" s="14">
        <f t="shared" si="43"/>
        <v>0.000258</v>
      </c>
      <c r="I222" s="14">
        <f t="shared" si="44"/>
        <v>4.199999999999999E-05</v>
      </c>
    </row>
    <row r="223" spans="1:9" s="7" customFormat="1" ht="12.75">
      <c r="A223" s="32" t="s">
        <v>1213</v>
      </c>
      <c r="B223" s="34" t="s">
        <v>326</v>
      </c>
      <c r="C223" s="33" t="s">
        <v>325</v>
      </c>
      <c r="D223" s="28">
        <v>1.3</v>
      </c>
      <c r="E223" s="22">
        <v>0.98</v>
      </c>
      <c r="F223" s="13">
        <v>6</v>
      </c>
      <c r="G223" s="14">
        <f t="shared" si="42"/>
        <v>0.0013</v>
      </c>
      <c r="H223" s="14">
        <f t="shared" si="43"/>
        <v>0.00098</v>
      </c>
      <c r="I223" s="14">
        <f t="shared" si="44"/>
        <v>0.00031999999999999997</v>
      </c>
    </row>
    <row r="224" spans="1:9" s="7" customFormat="1" ht="12.75">
      <c r="A224" s="32" t="s">
        <v>1213</v>
      </c>
      <c r="B224" s="34" t="s">
        <v>328</v>
      </c>
      <c r="C224" s="33" t="s">
        <v>327</v>
      </c>
      <c r="D224" s="26">
        <v>3</v>
      </c>
      <c r="E224" s="20">
        <v>0.363</v>
      </c>
      <c r="F224" s="13">
        <v>6</v>
      </c>
      <c r="G224" s="14">
        <f t="shared" si="42"/>
        <v>0.003</v>
      </c>
      <c r="H224" s="14">
        <f t="shared" si="43"/>
        <v>0.000363</v>
      </c>
      <c r="I224" s="14">
        <f t="shared" si="44"/>
        <v>0.002637</v>
      </c>
    </row>
    <row r="225" spans="1:9" s="7" customFormat="1" ht="24">
      <c r="A225" s="32" t="s">
        <v>1213</v>
      </c>
      <c r="B225" s="34" t="s">
        <v>330</v>
      </c>
      <c r="C225" s="33" t="s">
        <v>329</v>
      </c>
      <c r="D225" s="28">
        <v>0.3</v>
      </c>
      <c r="E225" s="20">
        <v>0.077</v>
      </c>
      <c r="F225" s="13">
        <v>6</v>
      </c>
      <c r="G225" s="14">
        <f t="shared" si="42"/>
        <v>0.0003</v>
      </c>
      <c r="H225" s="14">
        <f t="shared" si="43"/>
        <v>7.7E-05</v>
      </c>
      <c r="I225" s="14">
        <f t="shared" si="44"/>
        <v>0.00022299999999999997</v>
      </c>
    </row>
    <row r="226" spans="1:9" s="7" customFormat="1" ht="12.75">
      <c r="A226" s="32" t="s">
        <v>1213</v>
      </c>
      <c r="B226" s="34" t="s">
        <v>332</v>
      </c>
      <c r="C226" s="33" t="s">
        <v>331</v>
      </c>
      <c r="D226" s="28">
        <v>0.3</v>
      </c>
      <c r="E226" s="20">
        <v>0.037</v>
      </c>
      <c r="F226" s="13">
        <v>6</v>
      </c>
      <c r="G226" s="14">
        <f t="shared" si="42"/>
        <v>0.0003</v>
      </c>
      <c r="H226" s="14">
        <f t="shared" si="43"/>
        <v>3.7E-05</v>
      </c>
      <c r="I226" s="14">
        <f t="shared" si="44"/>
        <v>0.000263</v>
      </c>
    </row>
    <row r="227" spans="1:9" s="7" customFormat="1" ht="12.75">
      <c r="A227" s="32" t="s">
        <v>1213</v>
      </c>
      <c r="B227" s="34" t="s">
        <v>334</v>
      </c>
      <c r="C227" s="33" t="s">
        <v>333</v>
      </c>
      <c r="D227" s="26">
        <v>1</v>
      </c>
      <c r="E227" s="20">
        <v>0.109</v>
      </c>
      <c r="F227" s="13">
        <v>6</v>
      </c>
      <c r="G227" s="14">
        <f t="shared" si="42"/>
        <v>0.001</v>
      </c>
      <c r="H227" s="14">
        <f t="shared" si="43"/>
        <v>0.00010899999999999999</v>
      </c>
      <c r="I227" s="14">
        <f t="shared" si="44"/>
        <v>0.0008910000000000001</v>
      </c>
    </row>
    <row r="228" spans="1:9" s="7" customFormat="1" ht="24">
      <c r="A228" s="32" t="s">
        <v>1213</v>
      </c>
      <c r="B228" s="34" t="s">
        <v>1090</v>
      </c>
      <c r="C228" s="33" t="s">
        <v>1113</v>
      </c>
      <c r="D228" s="28">
        <v>3.8</v>
      </c>
      <c r="E228" s="20">
        <v>2.166</v>
      </c>
      <c r="F228" s="13">
        <v>6</v>
      </c>
      <c r="G228" s="14">
        <f t="shared" si="42"/>
        <v>0.0038</v>
      </c>
      <c r="H228" s="14">
        <f t="shared" si="43"/>
        <v>0.002166</v>
      </c>
      <c r="I228" s="14">
        <f t="shared" si="44"/>
        <v>0.001634</v>
      </c>
    </row>
    <row r="229" spans="1:9" s="7" customFormat="1" ht="12.75">
      <c r="A229" s="32" t="s">
        <v>1213</v>
      </c>
      <c r="B229" s="34" t="s">
        <v>1076</v>
      </c>
      <c r="C229" s="33" t="s">
        <v>1061</v>
      </c>
      <c r="D229" s="28">
        <v>1.5</v>
      </c>
      <c r="E229" s="21"/>
      <c r="F229" s="13">
        <v>6</v>
      </c>
      <c r="G229" s="14">
        <f t="shared" si="42"/>
        <v>0.0015</v>
      </c>
      <c r="H229" s="14">
        <f t="shared" si="43"/>
        <v>0</v>
      </c>
      <c r="I229" s="14">
        <f t="shared" si="44"/>
        <v>0.0015</v>
      </c>
    </row>
    <row r="230" spans="1:9" s="7" customFormat="1" ht="12.75">
      <c r="A230" s="32" t="s">
        <v>1213</v>
      </c>
      <c r="B230" s="34" t="s">
        <v>338</v>
      </c>
      <c r="C230" s="33" t="s">
        <v>337</v>
      </c>
      <c r="D230" s="26">
        <v>1</v>
      </c>
      <c r="E230" s="20">
        <v>0.091</v>
      </c>
      <c r="F230" s="13">
        <v>6</v>
      </c>
      <c r="G230" s="14">
        <f t="shared" si="42"/>
        <v>0.001</v>
      </c>
      <c r="H230" s="14">
        <f t="shared" si="43"/>
        <v>9.1E-05</v>
      </c>
      <c r="I230" s="14">
        <f t="shared" si="44"/>
        <v>0.000909</v>
      </c>
    </row>
    <row r="231" spans="1:9" s="7" customFormat="1" ht="12.75">
      <c r="A231" s="32" t="s">
        <v>1213</v>
      </c>
      <c r="B231" s="34" t="s">
        <v>340</v>
      </c>
      <c r="C231" s="33" t="s">
        <v>339</v>
      </c>
      <c r="D231" s="28">
        <v>0.3</v>
      </c>
      <c r="E231" s="22">
        <v>0.07</v>
      </c>
      <c r="F231" s="13">
        <v>6</v>
      </c>
      <c r="G231" s="14">
        <f t="shared" si="42"/>
        <v>0.0003</v>
      </c>
      <c r="H231" s="14">
        <f t="shared" si="43"/>
        <v>7.000000000000001E-05</v>
      </c>
      <c r="I231" s="14">
        <f t="shared" si="44"/>
        <v>0.00022999999999999995</v>
      </c>
    </row>
    <row r="232" spans="1:9" s="7" customFormat="1" ht="12.75">
      <c r="A232" s="32" t="s">
        <v>1213</v>
      </c>
      <c r="B232" s="34" t="s">
        <v>342</v>
      </c>
      <c r="C232" s="33" t="s">
        <v>341</v>
      </c>
      <c r="D232" s="26">
        <v>1</v>
      </c>
      <c r="E232" s="21"/>
      <c r="F232" s="13">
        <v>6</v>
      </c>
      <c r="G232" s="14">
        <f t="shared" si="42"/>
        <v>0.001</v>
      </c>
      <c r="H232" s="14">
        <f t="shared" si="43"/>
        <v>0</v>
      </c>
      <c r="I232" s="14">
        <f t="shared" si="44"/>
        <v>0.001</v>
      </c>
    </row>
    <row r="233" spans="1:9" s="7" customFormat="1" ht="12.75">
      <c r="A233" s="32" t="s">
        <v>1213</v>
      </c>
      <c r="B233" s="34" t="s">
        <v>344</v>
      </c>
      <c r="C233" s="33" t="s">
        <v>343</v>
      </c>
      <c r="D233" s="26">
        <v>1</v>
      </c>
      <c r="E233" s="20">
        <v>0.137</v>
      </c>
      <c r="F233" s="13">
        <v>6</v>
      </c>
      <c r="G233" s="14">
        <f t="shared" si="42"/>
        <v>0.001</v>
      </c>
      <c r="H233" s="14">
        <f t="shared" si="43"/>
        <v>0.00013700000000000002</v>
      </c>
      <c r="I233" s="14">
        <f t="shared" si="44"/>
        <v>0.000863</v>
      </c>
    </row>
    <row r="234" spans="1:9" s="7" customFormat="1" ht="12.75">
      <c r="A234" s="32" t="s">
        <v>1213</v>
      </c>
      <c r="B234" s="34" t="s">
        <v>970</v>
      </c>
      <c r="C234" s="33" t="s">
        <v>969</v>
      </c>
      <c r="D234" s="31"/>
      <c r="E234" s="20">
        <v>0.026</v>
      </c>
      <c r="F234" s="13">
        <v>6</v>
      </c>
      <c r="G234" s="14">
        <f t="shared" si="42"/>
        <v>0</v>
      </c>
      <c r="H234" s="14">
        <f t="shared" si="43"/>
        <v>2.6E-05</v>
      </c>
      <c r="I234" s="14">
        <f t="shared" si="44"/>
        <v>-2.6E-05</v>
      </c>
    </row>
    <row r="235" spans="1:9" s="7" customFormat="1" ht="12.75">
      <c r="A235" s="32" t="s">
        <v>1213</v>
      </c>
      <c r="B235" s="34" t="s">
        <v>346</v>
      </c>
      <c r="C235" s="33" t="s">
        <v>345</v>
      </c>
      <c r="D235" s="28">
        <v>0.3</v>
      </c>
      <c r="E235" s="21"/>
      <c r="F235" s="13">
        <v>6</v>
      </c>
      <c r="G235" s="14">
        <f aca="true" t="shared" si="45" ref="G235:G248">D235/1000</f>
        <v>0.0003</v>
      </c>
      <c r="H235" s="14">
        <f aca="true" t="shared" si="46" ref="H235:H248">E235/1000</f>
        <v>0</v>
      </c>
      <c r="I235" s="14">
        <f aca="true" t="shared" si="47" ref="I235:I248">G235-H235</f>
        <v>0.0003</v>
      </c>
    </row>
    <row r="236" spans="1:9" s="7" customFormat="1" ht="12.75">
      <c r="A236" s="32" t="s">
        <v>1213</v>
      </c>
      <c r="B236" s="34" t="s">
        <v>348</v>
      </c>
      <c r="C236" s="33" t="s">
        <v>347</v>
      </c>
      <c r="D236" s="26">
        <v>1</v>
      </c>
      <c r="E236" s="20">
        <v>0.087</v>
      </c>
      <c r="F236" s="13">
        <v>6</v>
      </c>
      <c r="G236" s="14">
        <f t="shared" si="45"/>
        <v>0.001</v>
      </c>
      <c r="H236" s="14">
        <f t="shared" si="46"/>
        <v>8.7E-05</v>
      </c>
      <c r="I236" s="14">
        <f t="shared" si="47"/>
        <v>0.000913</v>
      </c>
    </row>
    <row r="237" spans="1:9" s="7" customFormat="1" ht="12.75">
      <c r="A237" s="32" t="s">
        <v>1213</v>
      </c>
      <c r="B237" s="34" t="s">
        <v>350</v>
      </c>
      <c r="C237" s="33" t="s">
        <v>349</v>
      </c>
      <c r="D237" s="31"/>
      <c r="E237" s="20">
        <v>0.103</v>
      </c>
      <c r="F237" s="13">
        <v>6</v>
      </c>
      <c r="G237" s="14">
        <f t="shared" si="45"/>
        <v>0</v>
      </c>
      <c r="H237" s="14">
        <f t="shared" si="46"/>
        <v>0.000103</v>
      </c>
      <c r="I237" s="14">
        <f t="shared" si="47"/>
        <v>-0.000103</v>
      </c>
    </row>
    <row r="238" spans="1:9" s="7" customFormat="1" ht="12.75">
      <c r="A238" s="32" t="s">
        <v>1213</v>
      </c>
      <c r="B238" s="34" t="s">
        <v>1077</v>
      </c>
      <c r="C238" s="33" t="s">
        <v>1062</v>
      </c>
      <c r="D238" s="26">
        <v>2</v>
      </c>
      <c r="E238" s="20">
        <v>0.112</v>
      </c>
      <c r="F238" s="13">
        <v>6</v>
      </c>
      <c r="G238" s="14">
        <f t="shared" si="45"/>
        <v>0.002</v>
      </c>
      <c r="H238" s="14">
        <f t="shared" si="46"/>
        <v>0.000112</v>
      </c>
      <c r="I238" s="14">
        <f t="shared" si="47"/>
        <v>0.0018880000000000001</v>
      </c>
    </row>
    <row r="239" spans="1:9" s="7" customFormat="1" ht="12.75">
      <c r="A239" s="32" t="s">
        <v>1213</v>
      </c>
      <c r="B239" s="34" t="s">
        <v>352</v>
      </c>
      <c r="C239" s="33" t="s">
        <v>351</v>
      </c>
      <c r="D239" s="28">
        <v>2.5</v>
      </c>
      <c r="E239" s="20">
        <v>2.295</v>
      </c>
      <c r="F239" s="13">
        <v>6</v>
      </c>
      <c r="G239" s="14">
        <f t="shared" si="45"/>
        <v>0.0025</v>
      </c>
      <c r="H239" s="14">
        <f t="shared" si="46"/>
        <v>0.0022949999999999997</v>
      </c>
      <c r="I239" s="14">
        <f t="shared" si="47"/>
        <v>0.00020500000000000032</v>
      </c>
    </row>
    <row r="240" spans="1:9" s="7" customFormat="1" ht="12.75">
      <c r="A240" s="32" t="s">
        <v>1213</v>
      </c>
      <c r="B240" s="34" t="s">
        <v>953</v>
      </c>
      <c r="C240" s="33" t="s">
        <v>945</v>
      </c>
      <c r="D240" s="26">
        <v>4</v>
      </c>
      <c r="E240" s="20">
        <v>1.804</v>
      </c>
      <c r="F240" s="13">
        <v>6</v>
      </c>
      <c r="G240" s="14">
        <f t="shared" si="45"/>
        <v>0.004</v>
      </c>
      <c r="H240" s="14">
        <f t="shared" si="46"/>
        <v>0.001804</v>
      </c>
      <c r="I240" s="14">
        <f t="shared" si="47"/>
        <v>0.002196</v>
      </c>
    </row>
    <row r="241" spans="1:9" s="7" customFormat="1" ht="12.75">
      <c r="A241" s="32" t="s">
        <v>1213</v>
      </c>
      <c r="B241" s="34" t="s">
        <v>954</v>
      </c>
      <c r="C241" s="33" t="s">
        <v>946</v>
      </c>
      <c r="D241" s="28">
        <v>2.2</v>
      </c>
      <c r="E241" s="20">
        <v>0.058</v>
      </c>
      <c r="F241" s="13">
        <v>6</v>
      </c>
      <c r="G241" s="14">
        <f t="shared" si="45"/>
        <v>0.0022</v>
      </c>
      <c r="H241" s="14">
        <f t="shared" si="46"/>
        <v>5.8E-05</v>
      </c>
      <c r="I241" s="14">
        <f t="shared" si="47"/>
        <v>0.0021420000000000002</v>
      </c>
    </row>
    <row r="242" spans="1:9" s="7" customFormat="1" ht="12.75">
      <c r="A242" s="32" t="s">
        <v>1213</v>
      </c>
      <c r="B242" s="34" t="s">
        <v>354</v>
      </c>
      <c r="C242" s="33" t="s">
        <v>353</v>
      </c>
      <c r="D242" s="26">
        <v>2</v>
      </c>
      <c r="E242" s="20">
        <v>0.073</v>
      </c>
      <c r="F242" s="13">
        <v>6</v>
      </c>
      <c r="G242" s="14">
        <f t="shared" si="45"/>
        <v>0.002</v>
      </c>
      <c r="H242" s="14">
        <f t="shared" si="46"/>
        <v>7.3E-05</v>
      </c>
      <c r="I242" s="14">
        <f t="shared" si="47"/>
        <v>0.0019270000000000001</v>
      </c>
    </row>
    <row r="243" spans="1:9" s="7" customFormat="1" ht="12.75">
      <c r="A243" s="32" t="s">
        <v>1213</v>
      </c>
      <c r="B243" s="34" t="s">
        <v>356</v>
      </c>
      <c r="C243" s="33" t="s">
        <v>355</v>
      </c>
      <c r="D243" s="28">
        <v>0.5</v>
      </c>
      <c r="E243" s="21"/>
      <c r="F243" s="13">
        <v>6</v>
      </c>
      <c r="G243" s="14">
        <f t="shared" si="45"/>
        <v>0.0005</v>
      </c>
      <c r="H243" s="14">
        <f t="shared" si="46"/>
        <v>0</v>
      </c>
      <c r="I243" s="14">
        <f t="shared" si="47"/>
        <v>0.0005</v>
      </c>
    </row>
    <row r="244" spans="1:9" s="7" customFormat="1" ht="12.75">
      <c r="A244" s="32" t="s">
        <v>1213</v>
      </c>
      <c r="B244" s="34" t="s">
        <v>357</v>
      </c>
      <c r="C244" s="33" t="s">
        <v>919</v>
      </c>
      <c r="D244" s="26">
        <v>2</v>
      </c>
      <c r="E244" s="21"/>
      <c r="F244" s="13">
        <v>6</v>
      </c>
      <c r="G244" s="14">
        <f t="shared" si="45"/>
        <v>0.002</v>
      </c>
      <c r="H244" s="14">
        <f t="shared" si="46"/>
        <v>0</v>
      </c>
      <c r="I244" s="14">
        <f t="shared" si="47"/>
        <v>0.002</v>
      </c>
    </row>
    <row r="245" spans="1:9" s="7" customFormat="1" ht="12.75">
      <c r="A245" s="32" t="s">
        <v>1213</v>
      </c>
      <c r="B245" s="34" t="s">
        <v>359</v>
      </c>
      <c r="C245" s="33" t="s">
        <v>358</v>
      </c>
      <c r="D245" s="26">
        <v>1</v>
      </c>
      <c r="E245" s="21"/>
      <c r="F245" s="13">
        <v>6</v>
      </c>
      <c r="G245" s="14">
        <f t="shared" si="45"/>
        <v>0.001</v>
      </c>
      <c r="H245" s="14">
        <f t="shared" si="46"/>
        <v>0</v>
      </c>
      <c r="I245" s="14">
        <f t="shared" si="47"/>
        <v>0.001</v>
      </c>
    </row>
    <row r="246" spans="1:9" s="7" customFormat="1" ht="12.75">
      <c r="A246" s="32" t="s">
        <v>1213</v>
      </c>
      <c r="B246" s="34" t="s">
        <v>361</v>
      </c>
      <c r="C246" s="33" t="s">
        <v>360</v>
      </c>
      <c r="D246" s="26">
        <v>6</v>
      </c>
      <c r="E246" s="20">
        <v>4.054</v>
      </c>
      <c r="F246" s="13">
        <v>6</v>
      </c>
      <c r="G246" s="14">
        <f t="shared" si="45"/>
        <v>0.006</v>
      </c>
      <c r="H246" s="14">
        <f t="shared" si="46"/>
        <v>0.004054</v>
      </c>
      <c r="I246" s="14">
        <f t="shared" si="47"/>
        <v>0.0019459999999999998</v>
      </c>
    </row>
    <row r="247" spans="1:9" s="7" customFormat="1" ht="12.75">
      <c r="A247" s="32" t="s">
        <v>1213</v>
      </c>
      <c r="B247" s="34" t="s">
        <v>363</v>
      </c>
      <c r="C247" s="33" t="s">
        <v>362</v>
      </c>
      <c r="D247" s="28">
        <v>5.2</v>
      </c>
      <c r="E247" s="21"/>
      <c r="F247" s="13">
        <v>6</v>
      </c>
      <c r="G247" s="14">
        <f t="shared" si="45"/>
        <v>0.0052</v>
      </c>
      <c r="H247" s="14">
        <f t="shared" si="46"/>
        <v>0</v>
      </c>
      <c r="I247" s="14">
        <f t="shared" si="47"/>
        <v>0.0052</v>
      </c>
    </row>
    <row r="248" spans="1:9" s="7" customFormat="1" ht="24">
      <c r="A248" s="32" t="s">
        <v>1213</v>
      </c>
      <c r="B248" s="34" t="s">
        <v>1027</v>
      </c>
      <c r="C248" s="33" t="s">
        <v>362</v>
      </c>
      <c r="D248" s="26">
        <v>3</v>
      </c>
      <c r="E248" s="20">
        <v>0.602</v>
      </c>
      <c r="F248" s="13">
        <v>6</v>
      </c>
      <c r="G248" s="14">
        <f t="shared" si="45"/>
        <v>0.003</v>
      </c>
      <c r="H248" s="14">
        <f t="shared" si="46"/>
        <v>0.000602</v>
      </c>
      <c r="I248" s="14">
        <f t="shared" si="47"/>
        <v>0.002398</v>
      </c>
    </row>
    <row r="249" spans="1:9" s="7" customFormat="1" ht="12.75">
      <c r="A249" s="32" t="s">
        <v>1213</v>
      </c>
      <c r="B249" s="34" t="s">
        <v>365</v>
      </c>
      <c r="C249" s="33" t="s">
        <v>364</v>
      </c>
      <c r="D249" s="28">
        <v>0.1</v>
      </c>
      <c r="E249" s="20">
        <v>0.014</v>
      </c>
      <c r="F249" s="13">
        <v>6</v>
      </c>
      <c r="G249" s="14">
        <f aca="true" t="shared" si="48" ref="G249:G269">D249/1000</f>
        <v>0.0001</v>
      </c>
      <c r="H249" s="14">
        <f aca="true" t="shared" si="49" ref="H249:H269">E249/1000</f>
        <v>1.4E-05</v>
      </c>
      <c r="I249" s="14">
        <f aca="true" t="shared" si="50" ref="I249:I269">G249-H249</f>
        <v>8.6E-05</v>
      </c>
    </row>
    <row r="250" spans="1:9" s="7" customFormat="1" ht="12.75">
      <c r="A250" s="32" t="s">
        <v>1213</v>
      </c>
      <c r="B250" s="34" t="s">
        <v>366</v>
      </c>
      <c r="C250" s="33" t="s">
        <v>1247</v>
      </c>
      <c r="D250" s="26">
        <v>2</v>
      </c>
      <c r="E250" s="20">
        <v>1.173</v>
      </c>
      <c r="F250" s="13">
        <v>6</v>
      </c>
      <c r="G250" s="14">
        <f t="shared" si="48"/>
        <v>0.002</v>
      </c>
      <c r="H250" s="14">
        <f t="shared" si="49"/>
        <v>0.001173</v>
      </c>
      <c r="I250" s="14">
        <f t="shared" si="50"/>
        <v>0.000827</v>
      </c>
    </row>
    <row r="251" spans="1:9" s="7" customFormat="1" ht="12.75">
      <c r="A251" s="32" t="s">
        <v>1213</v>
      </c>
      <c r="B251" s="34" t="s">
        <v>1063</v>
      </c>
      <c r="C251" s="33" t="s">
        <v>367</v>
      </c>
      <c r="D251" s="26">
        <v>1</v>
      </c>
      <c r="E251" s="20">
        <v>2.787</v>
      </c>
      <c r="F251" s="13">
        <v>6</v>
      </c>
      <c r="G251" s="14">
        <f t="shared" si="48"/>
        <v>0.001</v>
      </c>
      <c r="H251" s="14">
        <f t="shared" si="49"/>
        <v>0.002787</v>
      </c>
      <c r="I251" s="14">
        <f t="shared" si="50"/>
        <v>-0.001787</v>
      </c>
    </row>
    <row r="252" spans="1:9" s="7" customFormat="1" ht="12.75">
      <c r="A252" s="32" t="s">
        <v>1213</v>
      </c>
      <c r="B252" s="34" t="s">
        <v>368</v>
      </c>
      <c r="C252" s="33" t="s">
        <v>367</v>
      </c>
      <c r="D252" s="28">
        <v>0.1</v>
      </c>
      <c r="E252" s="20">
        <v>0.097</v>
      </c>
      <c r="F252" s="13">
        <v>6</v>
      </c>
      <c r="G252" s="14">
        <f t="shared" si="48"/>
        <v>0.0001</v>
      </c>
      <c r="H252" s="14">
        <f t="shared" si="49"/>
        <v>9.7E-05</v>
      </c>
      <c r="I252" s="14">
        <f t="shared" si="50"/>
        <v>3.000000000000005E-06</v>
      </c>
    </row>
    <row r="253" spans="1:9" s="7" customFormat="1" ht="12.75">
      <c r="A253" s="32" t="s">
        <v>1213</v>
      </c>
      <c r="B253" s="34" t="s">
        <v>369</v>
      </c>
      <c r="C253" s="33" t="s">
        <v>367</v>
      </c>
      <c r="D253" s="28">
        <v>0.2</v>
      </c>
      <c r="E253" s="22">
        <v>0.27</v>
      </c>
      <c r="F253" s="13">
        <v>6</v>
      </c>
      <c r="G253" s="14">
        <f t="shared" si="48"/>
        <v>0.0002</v>
      </c>
      <c r="H253" s="14">
        <f t="shared" si="49"/>
        <v>0.00027</v>
      </c>
      <c r="I253" s="14">
        <f t="shared" si="50"/>
        <v>-7E-05</v>
      </c>
    </row>
    <row r="254" spans="1:9" s="7" customFormat="1" ht="12.75">
      <c r="A254" s="32" t="s">
        <v>1213</v>
      </c>
      <c r="B254" s="34" t="s">
        <v>371</v>
      </c>
      <c r="C254" s="33" t="s">
        <v>370</v>
      </c>
      <c r="D254" s="28">
        <v>0.6</v>
      </c>
      <c r="E254" s="21"/>
      <c r="F254" s="13">
        <v>6</v>
      </c>
      <c r="G254" s="14">
        <f t="shared" si="48"/>
        <v>0.0006</v>
      </c>
      <c r="H254" s="14">
        <f t="shared" si="49"/>
        <v>0</v>
      </c>
      <c r="I254" s="14">
        <f t="shared" si="50"/>
        <v>0.0006</v>
      </c>
    </row>
    <row r="255" spans="1:9" s="7" customFormat="1" ht="12.75">
      <c r="A255" s="32" t="s">
        <v>1213</v>
      </c>
      <c r="B255" s="34" t="s">
        <v>1002</v>
      </c>
      <c r="C255" s="33" t="s">
        <v>1222</v>
      </c>
      <c r="D255" s="31"/>
      <c r="E255" s="20">
        <v>0.061</v>
      </c>
      <c r="F255" s="13">
        <v>6</v>
      </c>
      <c r="G255" s="14">
        <f t="shared" si="48"/>
        <v>0</v>
      </c>
      <c r="H255" s="14">
        <f t="shared" si="49"/>
        <v>6.1E-05</v>
      </c>
      <c r="I255" s="14">
        <f t="shared" si="50"/>
        <v>-6.1E-05</v>
      </c>
    </row>
    <row r="256" spans="1:9" s="7" customFormat="1" ht="12.75">
      <c r="A256" s="32" t="s">
        <v>1213</v>
      </c>
      <c r="B256" s="34" t="s">
        <v>1003</v>
      </c>
      <c r="C256" s="33" t="s">
        <v>971</v>
      </c>
      <c r="D256" s="28">
        <v>0.8</v>
      </c>
      <c r="E256" s="21"/>
      <c r="F256" s="13">
        <v>6</v>
      </c>
      <c r="G256" s="14">
        <f t="shared" si="48"/>
        <v>0.0008</v>
      </c>
      <c r="H256" s="14">
        <f t="shared" si="49"/>
        <v>0</v>
      </c>
      <c r="I256" s="14">
        <f t="shared" si="50"/>
        <v>0.0008</v>
      </c>
    </row>
    <row r="257" spans="1:9" s="7" customFormat="1" ht="12.75">
      <c r="A257" s="32" t="s">
        <v>1213</v>
      </c>
      <c r="B257" s="34" t="s">
        <v>373</v>
      </c>
      <c r="C257" s="33" t="s">
        <v>372</v>
      </c>
      <c r="D257" s="28">
        <v>0.3</v>
      </c>
      <c r="E257" s="21"/>
      <c r="F257" s="13">
        <v>6</v>
      </c>
      <c r="G257" s="14">
        <f t="shared" si="48"/>
        <v>0.0003</v>
      </c>
      <c r="H257" s="14">
        <f t="shared" si="49"/>
        <v>0</v>
      </c>
      <c r="I257" s="14">
        <f t="shared" si="50"/>
        <v>0.0003</v>
      </c>
    </row>
    <row r="258" spans="1:9" s="7" customFormat="1" ht="12.75">
      <c r="A258" s="32" t="s">
        <v>1213</v>
      </c>
      <c r="B258" s="34" t="s">
        <v>1078</v>
      </c>
      <c r="C258" s="33" t="s">
        <v>960</v>
      </c>
      <c r="D258" s="28">
        <v>2.5</v>
      </c>
      <c r="E258" s="20">
        <v>0.703</v>
      </c>
      <c r="F258" s="13">
        <v>6</v>
      </c>
      <c r="G258" s="14">
        <f t="shared" si="48"/>
        <v>0.0025</v>
      </c>
      <c r="H258" s="14">
        <f t="shared" si="49"/>
        <v>0.000703</v>
      </c>
      <c r="I258" s="14">
        <f t="shared" si="50"/>
        <v>0.001797</v>
      </c>
    </row>
    <row r="259" spans="1:9" s="7" customFormat="1" ht="12.75">
      <c r="A259" s="32" t="s">
        <v>1213</v>
      </c>
      <c r="B259" s="34" t="s">
        <v>1004</v>
      </c>
      <c r="C259" s="33" t="s">
        <v>972</v>
      </c>
      <c r="D259" s="28">
        <v>0.2</v>
      </c>
      <c r="E259" s="21"/>
      <c r="F259" s="13">
        <v>6</v>
      </c>
      <c r="G259" s="14">
        <f t="shared" si="48"/>
        <v>0.0002</v>
      </c>
      <c r="H259" s="14">
        <f t="shared" si="49"/>
        <v>0</v>
      </c>
      <c r="I259" s="14">
        <f t="shared" si="50"/>
        <v>0.0002</v>
      </c>
    </row>
    <row r="260" spans="1:9" s="7" customFormat="1" ht="12.75">
      <c r="A260" s="32" t="s">
        <v>1213</v>
      </c>
      <c r="B260" s="34" t="s">
        <v>1005</v>
      </c>
      <c r="C260" s="33" t="s">
        <v>973</v>
      </c>
      <c r="D260" s="28">
        <v>0.5</v>
      </c>
      <c r="E260" s="20">
        <v>0.047</v>
      </c>
      <c r="F260" s="13">
        <v>6</v>
      </c>
      <c r="G260" s="14">
        <f t="shared" si="48"/>
        <v>0.0005</v>
      </c>
      <c r="H260" s="14">
        <f t="shared" si="49"/>
        <v>4.7E-05</v>
      </c>
      <c r="I260" s="14">
        <f t="shared" si="50"/>
        <v>0.000453</v>
      </c>
    </row>
    <row r="261" spans="1:9" s="7" customFormat="1" ht="12.75">
      <c r="A261" s="32" t="s">
        <v>1213</v>
      </c>
      <c r="B261" s="34" t="s">
        <v>374</v>
      </c>
      <c r="C261" s="33" t="s">
        <v>1237</v>
      </c>
      <c r="D261" s="26">
        <v>5</v>
      </c>
      <c r="E261" s="21"/>
      <c r="F261" s="13">
        <v>6</v>
      </c>
      <c r="G261" s="14">
        <f t="shared" si="48"/>
        <v>0.005</v>
      </c>
      <c r="H261" s="14">
        <f t="shared" si="49"/>
        <v>0</v>
      </c>
      <c r="I261" s="14">
        <f t="shared" si="50"/>
        <v>0.005</v>
      </c>
    </row>
    <row r="262" spans="1:9" s="7" customFormat="1" ht="12.75">
      <c r="A262" s="32" t="s">
        <v>1213</v>
      </c>
      <c r="B262" s="34" t="s">
        <v>1044</v>
      </c>
      <c r="C262" s="33" t="s">
        <v>1028</v>
      </c>
      <c r="D262" s="28">
        <v>1.7</v>
      </c>
      <c r="E262" s="21"/>
      <c r="F262" s="13">
        <v>6</v>
      </c>
      <c r="G262" s="14">
        <f t="shared" si="48"/>
        <v>0.0017</v>
      </c>
      <c r="H262" s="14">
        <f t="shared" si="49"/>
        <v>0</v>
      </c>
      <c r="I262" s="14">
        <f t="shared" si="50"/>
        <v>0.0017</v>
      </c>
    </row>
    <row r="263" spans="1:9" s="7" customFormat="1" ht="12.75">
      <c r="A263" s="32" t="s">
        <v>1213</v>
      </c>
      <c r="B263" s="34" t="s">
        <v>1079</v>
      </c>
      <c r="C263" s="33" t="s">
        <v>1064</v>
      </c>
      <c r="D263" s="26">
        <v>1</v>
      </c>
      <c r="E263" s="20">
        <v>0.275</v>
      </c>
      <c r="F263" s="13">
        <v>6</v>
      </c>
      <c r="G263" s="14">
        <f t="shared" si="48"/>
        <v>0.001</v>
      </c>
      <c r="H263" s="14">
        <f t="shared" si="49"/>
        <v>0.000275</v>
      </c>
      <c r="I263" s="14">
        <f t="shared" si="50"/>
        <v>0.000725</v>
      </c>
    </row>
    <row r="264" spans="1:9" s="7" customFormat="1" ht="12.75">
      <c r="A264" s="32" t="s">
        <v>1213</v>
      </c>
      <c r="B264" s="34" t="s">
        <v>375</v>
      </c>
      <c r="C264" s="33" t="s">
        <v>176</v>
      </c>
      <c r="D264" s="28">
        <v>0.5</v>
      </c>
      <c r="E264" s="20">
        <v>0.055</v>
      </c>
      <c r="F264" s="13">
        <v>6</v>
      </c>
      <c r="G264" s="14">
        <f t="shared" si="48"/>
        <v>0.0005</v>
      </c>
      <c r="H264" s="14">
        <f t="shared" si="49"/>
        <v>5.5E-05</v>
      </c>
      <c r="I264" s="14">
        <f t="shared" si="50"/>
        <v>0.00044500000000000003</v>
      </c>
    </row>
    <row r="265" spans="1:9" s="7" customFormat="1" ht="12.75">
      <c r="A265" s="32" t="s">
        <v>1213</v>
      </c>
      <c r="B265" s="34" t="s">
        <v>377</v>
      </c>
      <c r="C265" s="33" t="s">
        <v>376</v>
      </c>
      <c r="D265" s="28">
        <v>0.1</v>
      </c>
      <c r="E265" s="20">
        <v>0.117</v>
      </c>
      <c r="F265" s="13">
        <v>6</v>
      </c>
      <c r="G265" s="14">
        <f t="shared" si="48"/>
        <v>0.0001</v>
      </c>
      <c r="H265" s="14">
        <f t="shared" si="49"/>
        <v>0.00011700000000000001</v>
      </c>
      <c r="I265" s="14">
        <f t="shared" si="50"/>
        <v>-1.7000000000000007E-05</v>
      </c>
    </row>
    <row r="266" spans="1:9" s="7" customFormat="1" ht="12.75">
      <c r="A266" s="32" t="s">
        <v>1213</v>
      </c>
      <c r="B266" s="34" t="s">
        <v>419</v>
      </c>
      <c r="C266" s="33" t="s">
        <v>378</v>
      </c>
      <c r="D266" s="28">
        <v>0.7</v>
      </c>
      <c r="E266" s="21"/>
      <c r="F266" s="13">
        <v>6</v>
      </c>
      <c r="G266" s="14">
        <f t="shared" si="48"/>
        <v>0.0007</v>
      </c>
      <c r="H266" s="14">
        <f t="shared" si="49"/>
        <v>0</v>
      </c>
      <c r="I266" s="14">
        <f t="shared" si="50"/>
        <v>0.0007</v>
      </c>
    </row>
    <row r="267" spans="1:9" s="7" customFormat="1" ht="12.75">
      <c r="A267" s="32" t="s">
        <v>1213</v>
      </c>
      <c r="B267" s="34" t="s">
        <v>380</v>
      </c>
      <c r="C267" s="33" t="s">
        <v>379</v>
      </c>
      <c r="D267" s="29">
        <v>0.05</v>
      </c>
      <c r="E267" s="21"/>
      <c r="F267" s="13">
        <v>6</v>
      </c>
      <c r="G267" s="14">
        <f t="shared" si="48"/>
        <v>5E-05</v>
      </c>
      <c r="H267" s="14">
        <f t="shared" si="49"/>
        <v>0</v>
      </c>
      <c r="I267" s="14">
        <f t="shared" si="50"/>
        <v>5E-05</v>
      </c>
    </row>
    <row r="268" spans="1:9" s="7" customFormat="1" ht="12.75">
      <c r="A268" s="32" t="s">
        <v>1213</v>
      </c>
      <c r="B268" s="34" t="s">
        <v>381</v>
      </c>
      <c r="C268" s="33" t="s">
        <v>94</v>
      </c>
      <c r="D268" s="28">
        <v>1.5</v>
      </c>
      <c r="E268" s="21"/>
      <c r="F268" s="13">
        <v>6</v>
      </c>
      <c r="G268" s="14">
        <f t="shared" si="48"/>
        <v>0.0015</v>
      </c>
      <c r="H268" s="14">
        <f t="shared" si="49"/>
        <v>0</v>
      </c>
      <c r="I268" s="14">
        <f t="shared" si="50"/>
        <v>0.0015</v>
      </c>
    </row>
    <row r="269" spans="1:9" s="7" customFormat="1" ht="12.75">
      <c r="A269" s="32" t="s">
        <v>1213</v>
      </c>
      <c r="B269" s="34" t="s">
        <v>382</v>
      </c>
      <c r="C269" s="33" t="s">
        <v>102</v>
      </c>
      <c r="D269" s="28">
        <v>1.4</v>
      </c>
      <c r="E269" s="21"/>
      <c r="F269" s="13">
        <v>6</v>
      </c>
      <c r="G269" s="14">
        <f t="shared" si="48"/>
        <v>0.0014</v>
      </c>
      <c r="H269" s="14">
        <f t="shared" si="49"/>
        <v>0</v>
      </c>
      <c r="I269" s="14">
        <f t="shared" si="50"/>
        <v>0.0014</v>
      </c>
    </row>
    <row r="270" spans="1:9" s="7" customFormat="1" ht="12.75">
      <c r="A270" s="32" t="s">
        <v>1213</v>
      </c>
      <c r="B270" s="34" t="s">
        <v>384</v>
      </c>
      <c r="C270" s="33" t="s">
        <v>383</v>
      </c>
      <c r="D270" s="26">
        <v>2</v>
      </c>
      <c r="E270" s="20">
        <v>0.315</v>
      </c>
      <c r="F270" s="13">
        <v>6</v>
      </c>
      <c r="G270" s="14">
        <f aca="true" t="shared" si="51" ref="G270:G289">D270/1000</f>
        <v>0.002</v>
      </c>
      <c r="H270" s="14">
        <f aca="true" t="shared" si="52" ref="H270:H289">E270/1000</f>
        <v>0.000315</v>
      </c>
      <c r="I270" s="14">
        <f aca="true" t="shared" si="53" ref="I270:I289">G270-H270</f>
        <v>0.001685</v>
      </c>
    </row>
    <row r="271" spans="1:9" s="7" customFormat="1" ht="12.75">
      <c r="A271" s="32" t="s">
        <v>1213</v>
      </c>
      <c r="B271" s="34" t="s">
        <v>301</v>
      </c>
      <c r="C271" s="33" t="s">
        <v>300</v>
      </c>
      <c r="D271" s="26">
        <v>7</v>
      </c>
      <c r="E271" s="20">
        <v>2.473</v>
      </c>
      <c r="F271" s="13">
        <v>6</v>
      </c>
      <c r="G271" s="14">
        <f t="shared" si="51"/>
        <v>0.007</v>
      </c>
      <c r="H271" s="14">
        <f t="shared" si="52"/>
        <v>0.002473</v>
      </c>
      <c r="I271" s="14">
        <f t="shared" si="53"/>
        <v>0.004527</v>
      </c>
    </row>
    <row r="272" spans="1:9" s="7" customFormat="1" ht="12.75">
      <c r="A272" s="32" t="s">
        <v>1213</v>
      </c>
      <c r="B272" s="34" t="s">
        <v>385</v>
      </c>
      <c r="C272" s="33" t="s">
        <v>1238</v>
      </c>
      <c r="D272" s="28">
        <v>1.4</v>
      </c>
      <c r="E272" s="21"/>
      <c r="F272" s="13">
        <v>6</v>
      </c>
      <c r="G272" s="14">
        <f t="shared" si="51"/>
        <v>0.0014</v>
      </c>
      <c r="H272" s="14">
        <f t="shared" si="52"/>
        <v>0</v>
      </c>
      <c r="I272" s="14">
        <f t="shared" si="53"/>
        <v>0.0014</v>
      </c>
    </row>
    <row r="273" spans="1:9" s="7" customFormat="1" ht="12.75">
      <c r="A273" s="32" t="s">
        <v>1213</v>
      </c>
      <c r="B273" s="34" t="s">
        <v>386</v>
      </c>
      <c r="C273" s="33" t="s">
        <v>1239</v>
      </c>
      <c r="D273" s="31"/>
      <c r="E273" s="22">
        <v>0.53</v>
      </c>
      <c r="F273" s="13">
        <v>6</v>
      </c>
      <c r="G273" s="14">
        <f t="shared" si="51"/>
        <v>0</v>
      </c>
      <c r="H273" s="14">
        <f t="shared" si="52"/>
        <v>0.00053</v>
      </c>
      <c r="I273" s="14">
        <f t="shared" si="53"/>
        <v>-0.00053</v>
      </c>
    </row>
    <row r="274" spans="1:9" s="7" customFormat="1" ht="12.75">
      <c r="A274" s="32" t="s">
        <v>1213</v>
      </c>
      <c r="B274" s="34" t="s">
        <v>387</v>
      </c>
      <c r="C274" s="33" t="s">
        <v>1240</v>
      </c>
      <c r="D274" s="28">
        <v>0.8</v>
      </c>
      <c r="E274" s="20">
        <v>0.339</v>
      </c>
      <c r="F274" s="13">
        <v>6</v>
      </c>
      <c r="G274" s="14">
        <f t="shared" si="51"/>
        <v>0.0008</v>
      </c>
      <c r="H274" s="14">
        <f t="shared" si="52"/>
        <v>0.000339</v>
      </c>
      <c r="I274" s="14">
        <f t="shared" si="53"/>
        <v>0.00046100000000000004</v>
      </c>
    </row>
    <row r="275" spans="1:9" s="7" customFormat="1" ht="12.75">
      <c r="A275" s="32" t="s">
        <v>1213</v>
      </c>
      <c r="B275" s="34" t="s">
        <v>389</v>
      </c>
      <c r="C275" s="33" t="s">
        <v>388</v>
      </c>
      <c r="D275" s="26">
        <v>2</v>
      </c>
      <c r="E275" s="21"/>
      <c r="F275" s="13">
        <v>6</v>
      </c>
      <c r="G275" s="14">
        <f t="shared" si="51"/>
        <v>0.002</v>
      </c>
      <c r="H275" s="14">
        <f t="shared" si="52"/>
        <v>0</v>
      </c>
      <c r="I275" s="14">
        <f t="shared" si="53"/>
        <v>0.002</v>
      </c>
    </row>
    <row r="276" spans="1:9" s="7" customFormat="1" ht="12.75">
      <c r="A276" s="32" t="s">
        <v>1213</v>
      </c>
      <c r="B276" s="34" t="s">
        <v>1080</v>
      </c>
      <c r="C276" s="33" t="s">
        <v>1065</v>
      </c>
      <c r="D276" s="26">
        <v>1</v>
      </c>
      <c r="E276" s="21"/>
      <c r="F276" s="13">
        <v>6</v>
      </c>
      <c r="G276" s="14">
        <f t="shared" si="51"/>
        <v>0.001</v>
      </c>
      <c r="H276" s="14">
        <f t="shared" si="52"/>
        <v>0</v>
      </c>
      <c r="I276" s="14">
        <f t="shared" si="53"/>
        <v>0.001</v>
      </c>
    </row>
    <row r="277" spans="1:9" s="7" customFormat="1" ht="12.75">
      <c r="A277" s="32" t="s">
        <v>1213</v>
      </c>
      <c r="B277" s="34" t="s">
        <v>391</v>
      </c>
      <c r="C277" s="33" t="s">
        <v>390</v>
      </c>
      <c r="D277" s="28">
        <v>0.2</v>
      </c>
      <c r="E277" s="20">
        <v>0.164</v>
      </c>
      <c r="F277" s="13">
        <v>6</v>
      </c>
      <c r="G277" s="14">
        <f t="shared" si="51"/>
        <v>0.0002</v>
      </c>
      <c r="H277" s="14">
        <f t="shared" si="52"/>
        <v>0.000164</v>
      </c>
      <c r="I277" s="14">
        <f t="shared" si="53"/>
        <v>3.600000000000001E-05</v>
      </c>
    </row>
    <row r="278" spans="1:9" s="7" customFormat="1" ht="12.75">
      <c r="A278" s="32" t="s">
        <v>1213</v>
      </c>
      <c r="B278" s="34" t="s">
        <v>393</v>
      </c>
      <c r="C278" s="33" t="s">
        <v>392</v>
      </c>
      <c r="D278" s="28">
        <v>0.5</v>
      </c>
      <c r="E278" s="20">
        <v>0.841</v>
      </c>
      <c r="F278" s="13">
        <v>6</v>
      </c>
      <c r="G278" s="14">
        <f t="shared" si="51"/>
        <v>0.0005</v>
      </c>
      <c r="H278" s="14">
        <f t="shared" si="52"/>
        <v>0.000841</v>
      </c>
      <c r="I278" s="14">
        <f t="shared" si="53"/>
        <v>-0.00034099999999999994</v>
      </c>
    </row>
    <row r="279" spans="1:9" s="7" customFormat="1" ht="12.75">
      <c r="A279" s="32" t="s">
        <v>1213</v>
      </c>
      <c r="B279" s="34" t="s">
        <v>395</v>
      </c>
      <c r="C279" s="33" t="s">
        <v>394</v>
      </c>
      <c r="D279" s="28">
        <v>0.5</v>
      </c>
      <c r="E279" s="20">
        <v>0.381</v>
      </c>
      <c r="F279" s="13">
        <v>6</v>
      </c>
      <c r="G279" s="14">
        <f t="shared" si="51"/>
        <v>0.0005</v>
      </c>
      <c r="H279" s="14">
        <f t="shared" si="52"/>
        <v>0.000381</v>
      </c>
      <c r="I279" s="14">
        <f t="shared" si="53"/>
        <v>0.00011900000000000002</v>
      </c>
    </row>
    <row r="280" spans="1:9" s="7" customFormat="1" ht="12.75">
      <c r="A280" s="32" t="s">
        <v>1213</v>
      </c>
      <c r="B280" s="34" t="s">
        <v>397</v>
      </c>
      <c r="C280" s="33" t="s">
        <v>396</v>
      </c>
      <c r="D280" s="28">
        <v>0.6</v>
      </c>
      <c r="E280" s="21"/>
      <c r="F280" s="13">
        <v>6</v>
      </c>
      <c r="G280" s="14">
        <f t="shared" si="51"/>
        <v>0.0006</v>
      </c>
      <c r="H280" s="14">
        <f t="shared" si="52"/>
        <v>0</v>
      </c>
      <c r="I280" s="14">
        <f t="shared" si="53"/>
        <v>0.0006</v>
      </c>
    </row>
    <row r="281" spans="1:9" s="7" customFormat="1" ht="12.75">
      <c r="A281" s="32" t="s">
        <v>1213</v>
      </c>
      <c r="B281" s="34" t="s">
        <v>306</v>
      </c>
      <c r="C281" s="33" t="s">
        <v>204</v>
      </c>
      <c r="D281" s="26">
        <v>1</v>
      </c>
      <c r="E281" s="20">
        <v>0.427</v>
      </c>
      <c r="F281" s="13">
        <v>6</v>
      </c>
      <c r="G281" s="14">
        <f t="shared" si="51"/>
        <v>0.001</v>
      </c>
      <c r="H281" s="14">
        <f t="shared" si="52"/>
        <v>0.00042699999999999997</v>
      </c>
      <c r="I281" s="14">
        <f t="shared" si="53"/>
        <v>0.000573</v>
      </c>
    </row>
    <row r="282" spans="1:9" s="7" customFormat="1" ht="12.75">
      <c r="A282" s="32" t="s">
        <v>1213</v>
      </c>
      <c r="B282" s="34" t="s">
        <v>975</v>
      </c>
      <c r="C282" s="33" t="s">
        <v>974</v>
      </c>
      <c r="D282" s="31"/>
      <c r="E282" s="20">
        <v>0.071</v>
      </c>
      <c r="F282" s="13">
        <v>6</v>
      </c>
      <c r="G282" s="14">
        <f t="shared" si="51"/>
        <v>0</v>
      </c>
      <c r="H282" s="14">
        <f t="shared" si="52"/>
        <v>7.099999999999999E-05</v>
      </c>
      <c r="I282" s="14">
        <f t="shared" si="53"/>
        <v>-7.099999999999999E-05</v>
      </c>
    </row>
    <row r="283" spans="1:9" s="7" customFormat="1" ht="12.75">
      <c r="A283" s="32" t="s">
        <v>1213</v>
      </c>
      <c r="B283" s="34" t="s">
        <v>399</v>
      </c>
      <c r="C283" s="33" t="s">
        <v>398</v>
      </c>
      <c r="D283" s="28">
        <v>0.6</v>
      </c>
      <c r="E283" s="20">
        <v>0.183</v>
      </c>
      <c r="F283" s="13">
        <v>6</v>
      </c>
      <c r="G283" s="14">
        <f t="shared" si="51"/>
        <v>0.0006</v>
      </c>
      <c r="H283" s="14">
        <f t="shared" si="52"/>
        <v>0.000183</v>
      </c>
      <c r="I283" s="14">
        <f t="shared" si="53"/>
        <v>0.00041699999999999994</v>
      </c>
    </row>
    <row r="284" spans="1:9" s="7" customFormat="1" ht="12.75">
      <c r="A284" s="32" t="s">
        <v>1213</v>
      </c>
      <c r="B284" s="34" t="s">
        <v>401</v>
      </c>
      <c r="C284" s="33" t="s">
        <v>400</v>
      </c>
      <c r="D284" s="28">
        <v>1.3</v>
      </c>
      <c r="E284" s="21"/>
      <c r="F284" s="13">
        <v>6</v>
      </c>
      <c r="G284" s="14">
        <f t="shared" si="51"/>
        <v>0.0013</v>
      </c>
      <c r="H284" s="14">
        <f t="shared" si="52"/>
        <v>0</v>
      </c>
      <c r="I284" s="14">
        <f t="shared" si="53"/>
        <v>0.0013</v>
      </c>
    </row>
    <row r="285" spans="1:9" s="7" customFormat="1" ht="12.75">
      <c r="A285" s="32" t="s">
        <v>1213</v>
      </c>
      <c r="B285" s="34" t="s">
        <v>403</v>
      </c>
      <c r="C285" s="33" t="s">
        <v>402</v>
      </c>
      <c r="D285" s="26">
        <v>2</v>
      </c>
      <c r="E285" s="21"/>
      <c r="F285" s="13">
        <v>6</v>
      </c>
      <c r="G285" s="14">
        <f t="shared" si="51"/>
        <v>0.002</v>
      </c>
      <c r="H285" s="14">
        <f t="shared" si="52"/>
        <v>0</v>
      </c>
      <c r="I285" s="14">
        <f t="shared" si="53"/>
        <v>0.002</v>
      </c>
    </row>
    <row r="286" spans="1:9" s="7" customFormat="1" ht="12.75">
      <c r="A286" s="32" t="s">
        <v>1213</v>
      </c>
      <c r="B286" s="34" t="s">
        <v>405</v>
      </c>
      <c r="C286" s="33" t="s">
        <v>404</v>
      </c>
      <c r="D286" s="28">
        <v>2.5</v>
      </c>
      <c r="E286" s="21"/>
      <c r="F286" s="13">
        <v>6</v>
      </c>
      <c r="G286" s="14">
        <f t="shared" si="51"/>
        <v>0.0025</v>
      </c>
      <c r="H286" s="14">
        <f t="shared" si="52"/>
        <v>0</v>
      </c>
      <c r="I286" s="14">
        <f t="shared" si="53"/>
        <v>0.0025</v>
      </c>
    </row>
    <row r="287" spans="1:9" s="7" customFormat="1" ht="12.75">
      <c r="A287" s="32" t="s">
        <v>1213</v>
      </c>
      <c r="B287" s="34" t="s">
        <v>407</v>
      </c>
      <c r="C287" s="33" t="s">
        <v>406</v>
      </c>
      <c r="D287" s="28">
        <v>0.1</v>
      </c>
      <c r="E287" s="21"/>
      <c r="F287" s="13">
        <v>6</v>
      </c>
      <c r="G287" s="14">
        <f t="shared" si="51"/>
        <v>0.0001</v>
      </c>
      <c r="H287" s="14">
        <f t="shared" si="52"/>
        <v>0</v>
      </c>
      <c r="I287" s="14">
        <f t="shared" si="53"/>
        <v>0.0001</v>
      </c>
    </row>
    <row r="288" spans="1:9" s="7" customFormat="1" ht="12.75">
      <c r="A288" s="32" t="s">
        <v>1213</v>
      </c>
      <c r="B288" s="34" t="s">
        <v>410</v>
      </c>
      <c r="C288" s="33" t="s">
        <v>409</v>
      </c>
      <c r="D288" s="28">
        <v>0.1</v>
      </c>
      <c r="E288" s="21"/>
      <c r="F288" s="13">
        <v>6</v>
      </c>
      <c r="G288" s="14">
        <f t="shared" si="51"/>
        <v>0.0001</v>
      </c>
      <c r="H288" s="14">
        <f t="shared" si="52"/>
        <v>0</v>
      </c>
      <c r="I288" s="14">
        <f t="shared" si="53"/>
        <v>0.0001</v>
      </c>
    </row>
    <row r="289" spans="1:9" s="7" customFormat="1" ht="12.75">
      <c r="A289" s="32" t="s">
        <v>1213</v>
      </c>
      <c r="B289" s="34" t="s">
        <v>412</v>
      </c>
      <c r="C289" s="33" t="s">
        <v>411</v>
      </c>
      <c r="D289" s="26">
        <v>2</v>
      </c>
      <c r="E289" s="20">
        <v>0.298</v>
      </c>
      <c r="F289" s="13">
        <v>6</v>
      </c>
      <c r="G289" s="14">
        <f t="shared" si="51"/>
        <v>0.002</v>
      </c>
      <c r="H289" s="14">
        <f t="shared" si="52"/>
        <v>0.000298</v>
      </c>
      <c r="I289" s="14">
        <f t="shared" si="53"/>
        <v>0.001702</v>
      </c>
    </row>
    <row r="290" spans="1:9" s="7" customFormat="1" ht="12.75">
      <c r="A290" s="32" t="s">
        <v>1213</v>
      </c>
      <c r="B290" s="34" t="s">
        <v>414</v>
      </c>
      <c r="C290" s="33" t="s">
        <v>413</v>
      </c>
      <c r="D290" s="26">
        <v>6</v>
      </c>
      <c r="E290" s="20">
        <v>0.503</v>
      </c>
      <c r="F290" s="13">
        <v>6</v>
      </c>
      <c r="G290" s="14">
        <f aca="true" t="shared" si="54" ref="G290:G295">D290/1000</f>
        <v>0.006</v>
      </c>
      <c r="H290" s="14">
        <f aca="true" t="shared" si="55" ref="H290:H295">E290/1000</f>
        <v>0.000503</v>
      </c>
      <c r="I290" s="14">
        <f aca="true" t="shared" si="56" ref="I290:I295">G290-H290</f>
        <v>0.005497</v>
      </c>
    </row>
    <row r="291" spans="1:9" s="7" customFormat="1" ht="12.75">
      <c r="A291" s="32" t="s">
        <v>1213</v>
      </c>
      <c r="B291" s="34" t="s">
        <v>1006</v>
      </c>
      <c r="C291" s="33" t="s">
        <v>1242</v>
      </c>
      <c r="D291" s="31"/>
      <c r="E291" s="20">
        <v>0.024</v>
      </c>
      <c r="F291" s="13">
        <v>7</v>
      </c>
      <c r="G291" s="14">
        <f t="shared" si="54"/>
        <v>0</v>
      </c>
      <c r="H291" s="14">
        <f t="shared" si="55"/>
        <v>2.4E-05</v>
      </c>
      <c r="I291" s="14">
        <f t="shared" si="56"/>
        <v>-2.4E-05</v>
      </c>
    </row>
    <row r="292" spans="1:9" s="7" customFormat="1" ht="12.75">
      <c r="A292" s="32" t="s">
        <v>1213</v>
      </c>
      <c r="B292" s="34" t="s">
        <v>1262</v>
      </c>
      <c r="C292" s="33" t="s">
        <v>1248</v>
      </c>
      <c r="D292" s="31"/>
      <c r="E292" s="20">
        <v>0.075</v>
      </c>
      <c r="F292" s="13">
        <v>7</v>
      </c>
      <c r="G292" s="14">
        <f t="shared" si="54"/>
        <v>0</v>
      </c>
      <c r="H292" s="14">
        <f t="shared" si="55"/>
        <v>7.5E-05</v>
      </c>
      <c r="I292" s="14">
        <f t="shared" si="56"/>
        <v>-7.5E-05</v>
      </c>
    </row>
    <row r="293" spans="1:9" s="7" customFormat="1" ht="12.75">
      <c r="A293" s="32" t="s">
        <v>1213</v>
      </c>
      <c r="B293" s="34" t="s">
        <v>336</v>
      </c>
      <c r="C293" s="33" t="s">
        <v>335</v>
      </c>
      <c r="D293" s="28">
        <v>0.1</v>
      </c>
      <c r="E293" s="21"/>
      <c r="F293" s="13">
        <v>7</v>
      </c>
      <c r="G293" s="14">
        <f t="shared" si="54"/>
        <v>0.0001</v>
      </c>
      <c r="H293" s="14">
        <f t="shared" si="55"/>
        <v>0</v>
      </c>
      <c r="I293" s="14">
        <f t="shared" si="56"/>
        <v>0.0001</v>
      </c>
    </row>
    <row r="294" spans="1:9" s="7" customFormat="1" ht="12.75">
      <c r="A294" s="32" t="s">
        <v>1213</v>
      </c>
      <c r="B294" s="34" t="s">
        <v>416</v>
      </c>
      <c r="C294" s="33" t="s">
        <v>415</v>
      </c>
      <c r="D294" s="28">
        <v>0.3</v>
      </c>
      <c r="E294" s="21"/>
      <c r="F294" s="13">
        <v>7</v>
      </c>
      <c r="G294" s="14">
        <f t="shared" si="54"/>
        <v>0.0003</v>
      </c>
      <c r="H294" s="14">
        <f t="shared" si="55"/>
        <v>0</v>
      </c>
      <c r="I294" s="14">
        <f t="shared" si="56"/>
        <v>0.0003</v>
      </c>
    </row>
    <row r="295" spans="1:9" s="7" customFormat="1" ht="12.75">
      <c r="A295" s="32" t="s">
        <v>1213</v>
      </c>
      <c r="B295" s="34" t="s">
        <v>418</v>
      </c>
      <c r="C295" s="33" t="s">
        <v>417</v>
      </c>
      <c r="D295" s="28">
        <v>0.2</v>
      </c>
      <c r="E295" s="21"/>
      <c r="F295" s="13">
        <v>7</v>
      </c>
      <c r="G295" s="14">
        <f t="shared" si="54"/>
        <v>0.0002</v>
      </c>
      <c r="H295" s="14">
        <f t="shared" si="55"/>
        <v>0</v>
      </c>
      <c r="I295" s="14">
        <f t="shared" si="56"/>
        <v>0.0002</v>
      </c>
    </row>
    <row r="296" spans="1:9" s="7" customFormat="1" ht="12.75">
      <c r="A296" s="32" t="s">
        <v>1213</v>
      </c>
      <c r="B296" s="34" t="s">
        <v>1007</v>
      </c>
      <c r="C296" s="33" t="s">
        <v>976</v>
      </c>
      <c r="D296" s="31"/>
      <c r="E296" s="20">
        <v>0.032</v>
      </c>
      <c r="F296" s="13">
        <v>7</v>
      </c>
      <c r="G296" s="14">
        <f aca="true" t="shared" si="57" ref="G296:G304">D296/1000</f>
        <v>0</v>
      </c>
      <c r="H296" s="14">
        <f aca="true" t="shared" si="58" ref="H296:H304">E296/1000</f>
        <v>3.2E-05</v>
      </c>
      <c r="I296" s="14">
        <f aca="true" t="shared" si="59" ref="I296:I304">G296-H296</f>
        <v>-3.2E-05</v>
      </c>
    </row>
    <row r="297" spans="1:9" s="7" customFormat="1" ht="12.75">
      <c r="A297" s="32" t="s">
        <v>1213</v>
      </c>
      <c r="B297" s="34" t="s">
        <v>1170</v>
      </c>
      <c r="C297" s="33" t="s">
        <v>1185</v>
      </c>
      <c r="D297" s="28">
        <v>0.2</v>
      </c>
      <c r="E297" s="21"/>
      <c r="F297" s="13">
        <v>7</v>
      </c>
      <c r="G297" s="14">
        <f t="shared" si="57"/>
        <v>0.0002</v>
      </c>
      <c r="H297" s="14">
        <f t="shared" si="58"/>
        <v>0</v>
      </c>
      <c r="I297" s="14">
        <f t="shared" si="59"/>
        <v>0.0002</v>
      </c>
    </row>
    <row r="298" spans="1:9" s="7" customFormat="1" ht="12.75">
      <c r="A298" s="32" t="s">
        <v>1213</v>
      </c>
      <c r="B298" s="34" t="s">
        <v>421</v>
      </c>
      <c r="C298" s="33" t="s">
        <v>420</v>
      </c>
      <c r="D298" s="28">
        <v>0.5</v>
      </c>
      <c r="E298" s="20">
        <v>0.045</v>
      </c>
      <c r="F298" s="13">
        <v>7</v>
      </c>
      <c r="G298" s="14">
        <f t="shared" si="57"/>
        <v>0.0005</v>
      </c>
      <c r="H298" s="14">
        <f t="shared" si="58"/>
        <v>4.4999999999999996E-05</v>
      </c>
      <c r="I298" s="14">
        <f t="shared" si="59"/>
        <v>0.000455</v>
      </c>
    </row>
    <row r="299" spans="1:9" s="7" customFormat="1" ht="24">
      <c r="A299" s="32" t="s">
        <v>1213</v>
      </c>
      <c r="B299" s="34" t="s">
        <v>1263</v>
      </c>
      <c r="C299" s="33" t="s">
        <v>1249</v>
      </c>
      <c r="D299" s="28">
        <v>0.2</v>
      </c>
      <c r="E299" s="21"/>
      <c r="F299" s="13">
        <v>7</v>
      </c>
      <c r="G299" s="14">
        <f t="shared" si="57"/>
        <v>0.0002</v>
      </c>
      <c r="H299" s="14">
        <f t="shared" si="58"/>
        <v>0</v>
      </c>
      <c r="I299" s="14">
        <f t="shared" si="59"/>
        <v>0.0002</v>
      </c>
    </row>
    <row r="300" spans="1:9" s="7" customFormat="1" ht="12.75">
      <c r="A300" s="32" t="s">
        <v>1213</v>
      </c>
      <c r="B300" s="34" t="s">
        <v>1264</v>
      </c>
      <c r="C300" s="33" t="s">
        <v>1250</v>
      </c>
      <c r="D300" s="28">
        <v>0.3</v>
      </c>
      <c r="E300" s="22">
        <v>0.06</v>
      </c>
      <c r="F300" s="13">
        <v>7</v>
      </c>
      <c r="G300" s="14">
        <f t="shared" si="57"/>
        <v>0.0003</v>
      </c>
      <c r="H300" s="14">
        <f t="shared" si="58"/>
        <v>5.9999999999999995E-05</v>
      </c>
      <c r="I300" s="14">
        <f t="shared" si="59"/>
        <v>0.00023999999999999998</v>
      </c>
    </row>
    <row r="301" spans="1:9" s="7" customFormat="1" ht="12.75">
      <c r="A301" s="32" t="s">
        <v>1213</v>
      </c>
      <c r="B301" s="34"/>
      <c r="C301" s="33" t="s">
        <v>243</v>
      </c>
      <c r="D301" s="26">
        <v>125</v>
      </c>
      <c r="E301" s="20">
        <v>266.054</v>
      </c>
      <c r="F301" s="13">
        <v>8</v>
      </c>
      <c r="G301" s="14">
        <f t="shared" si="57"/>
        <v>0.125</v>
      </c>
      <c r="H301" s="14">
        <f t="shared" si="58"/>
        <v>0.26605399999999996</v>
      </c>
      <c r="I301" s="14">
        <f t="shared" si="59"/>
        <v>-0.14105399999999996</v>
      </c>
    </row>
    <row r="302" spans="1:9" s="7" customFormat="1" ht="12.75">
      <c r="A302" s="32" t="s">
        <v>1213</v>
      </c>
      <c r="B302" s="34"/>
      <c r="C302" s="33" t="s">
        <v>947</v>
      </c>
      <c r="D302" s="31"/>
      <c r="E302" s="20">
        <v>27.426</v>
      </c>
      <c r="F302" s="13" t="s">
        <v>1085</v>
      </c>
      <c r="G302" s="14">
        <f t="shared" si="57"/>
        <v>0</v>
      </c>
      <c r="H302" s="14">
        <f t="shared" si="58"/>
        <v>0.027426</v>
      </c>
      <c r="I302" s="14">
        <f t="shared" si="59"/>
        <v>-0.027426</v>
      </c>
    </row>
    <row r="303" spans="1:9" s="7" customFormat="1" ht="12.75">
      <c r="A303" s="32" t="s">
        <v>11</v>
      </c>
      <c r="B303" s="34" t="s">
        <v>423</v>
      </c>
      <c r="C303" s="33" t="s">
        <v>422</v>
      </c>
      <c r="D303" s="26">
        <v>150</v>
      </c>
      <c r="E303" s="20">
        <v>101.959</v>
      </c>
      <c r="F303" s="13">
        <v>4</v>
      </c>
      <c r="G303" s="14">
        <f t="shared" si="57"/>
        <v>0.15</v>
      </c>
      <c r="H303" s="14">
        <f t="shared" si="58"/>
        <v>0.10195900000000001</v>
      </c>
      <c r="I303" s="14">
        <f t="shared" si="59"/>
        <v>0.048040999999999986</v>
      </c>
    </row>
    <row r="304" spans="1:9" s="7" customFormat="1" ht="12.75">
      <c r="A304" s="32" t="s">
        <v>11</v>
      </c>
      <c r="B304" s="34" t="s">
        <v>425</v>
      </c>
      <c r="C304" s="33" t="s">
        <v>424</v>
      </c>
      <c r="D304" s="26">
        <v>30</v>
      </c>
      <c r="E304" s="20">
        <v>19.208</v>
      </c>
      <c r="F304" s="13">
        <v>5</v>
      </c>
      <c r="G304" s="14">
        <f t="shared" si="57"/>
        <v>0.03</v>
      </c>
      <c r="H304" s="14">
        <f t="shared" si="58"/>
        <v>0.019208</v>
      </c>
      <c r="I304" s="14">
        <f t="shared" si="59"/>
        <v>0.010792</v>
      </c>
    </row>
    <row r="305" spans="1:9" s="7" customFormat="1" ht="12.75">
      <c r="A305" s="32" t="s">
        <v>11</v>
      </c>
      <c r="B305" s="34" t="s">
        <v>427</v>
      </c>
      <c r="C305" s="33" t="s">
        <v>426</v>
      </c>
      <c r="D305" s="29">
        <v>31.68</v>
      </c>
      <c r="E305" s="20">
        <v>17.012</v>
      </c>
      <c r="F305" s="13">
        <v>5</v>
      </c>
      <c r="G305" s="14">
        <f aca="true" t="shared" si="60" ref="G305:G318">D305/1000</f>
        <v>0.03168</v>
      </c>
      <c r="H305" s="14">
        <f aca="true" t="shared" si="61" ref="H305:H318">E305/1000</f>
        <v>0.017012</v>
      </c>
      <c r="I305" s="14">
        <f aca="true" t="shared" si="62" ref="I305:I318">G305-H305</f>
        <v>0.014668</v>
      </c>
    </row>
    <row r="306" spans="1:9" s="7" customFormat="1" ht="12.75">
      <c r="A306" s="32" t="s">
        <v>11</v>
      </c>
      <c r="B306" s="34" t="s">
        <v>429</v>
      </c>
      <c r="C306" s="33" t="s">
        <v>428</v>
      </c>
      <c r="D306" s="26">
        <v>42</v>
      </c>
      <c r="E306" s="20">
        <v>40.453</v>
      </c>
      <c r="F306" s="13">
        <v>5</v>
      </c>
      <c r="G306" s="14">
        <f t="shared" si="60"/>
        <v>0.042</v>
      </c>
      <c r="H306" s="14">
        <f t="shared" si="61"/>
        <v>0.040453</v>
      </c>
      <c r="I306" s="14">
        <f t="shared" si="62"/>
        <v>0.0015469999999999998</v>
      </c>
    </row>
    <row r="307" spans="1:9" s="7" customFormat="1" ht="12.75">
      <c r="A307" s="32" t="s">
        <v>11</v>
      </c>
      <c r="B307" s="34" t="s">
        <v>1081</v>
      </c>
      <c r="C307" s="33" t="s">
        <v>1066</v>
      </c>
      <c r="D307" s="26">
        <v>1</v>
      </c>
      <c r="E307" s="21"/>
      <c r="F307" s="13">
        <v>6</v>
      </c>
      <c r="G307" s="14">
        <f t="shared" si="60"/>
        <v>0.001</v>
      </c>
      <c r="H307" s="14">
        <f t="shared" si="61"/>
        <v>0</v>
      </c>
      <c r="I307" s="14">
        <f t="shared" si="62"/>
        <v>0.001</v>
      </c>
    </row>
    <row r="308" spans="1:9" s="7" customFormat="1" ht="12.75">
      <c r="A308" s="32" t="s">
        <v>11</v>
      </c>
      <c r="B308" s="34"/>
      <c r="C308" s="33" t="s">
        <v>243</v>
      </c>
      <c r="D308" s="26">
        <v>1</v>
      </c>
      <c r="E308" s="20">
        <v>19.281</v>
      </c>
      <c r="F308" s="13">
        <v>8</v>
      </c>
      <c r="G308" s="14">
        <f t="shared" si="60"/>
        <v>0.001</v>
      </c>
      <c r="H308" s="14">
        <f t="shared" si="61"/>
        <v>0.019281</v>
      </c>
      <c r="I308" s="14">
        <f t="shared" si="62"/>
        <v>-0.018281</v>
      </c>
    </row>
    <row r="309" spans="1:9" s="7" customFormat="1" ht="12.75">
      <c r="A309" s="32" t="s">
        <v>1214</v>
      </c>
      <c r="B309" s="34" t="s">
        <v>1117</v>
      </c>
      <c r="C309" s="33" t="s">
        <v>1199</v>
      </c>
      <c r="D309" s="26">
        <v>100</v>
      </c>
      <c r="E309" s="21"/>
      <c r="F309" s="13">
        <v>4</v>
      </c>
      <c r="G309" s="14">
        <f t="shared" si="60"/>
        <v>0.1</v>
      </c>
      <c r="H309" s="14">
        <f t="shared" si="61"/>
        <v>0</v>
      </c>
      <c r="I309" s="14">
        <f t="shared" si="62"/>
        <v>0.1</v>
      </c>
    </row>
    <row r="310" spans="1:9" s="7" customFormat="1" ht="12.75">
      <c r="A310" s="32" t="s">
        <v>1214</v>
      </c>
      <c r="B310" s="34" t="s">
        <v>977</v>
      </c>
      <c r="C310" s="33" t="s">
        <v>1199</v>
      </c>
      <c r="D310" s="26">
        <v>250</v>
      </c>
      <c r="E310" s="21"/>
      <c r="F310" s="13">
        <v>4</v>
      </c>
      <c r="G310" s="14">
        <f t="shared" si="60"/>
        <v>0.25</v>
      </c>
      <c r="H310" s="14">
        <f t="shared" si="61"/>
        <v>0</v>
      </c>
      <c r="I310" s="14">
        <f t="shared" si="62"/>
        <v>0.25</v>
      </c>
    </row>
    <row r="311" spans="1:9" s="7" customFormat="1" ht="12.75">
      <c r="A311" s="32" t="s">
        <v>1214</v>
      </c>
      <c r="B311" s="34" t="s">
        <v>431</v>
      </c>
      <c r="C311" s="33" t="s">
        <v>430</v>
      </c>
      <c r="D311" s="26">
        <v>40</v>
      </c>
      <c r="E311" s="20">
        <v>36.642</v>
      </c>
      <c r="F311" s="13">
        <v>4</v>
      </c>
      <c r="G311" s="14">
        <f t="shared" si="60"/>
        <v>0.04</v>
      </c>
      <c r="H311" s="14">
        <f t="shared" si="61"/>
        <v>0.036642</v>
      </c>
      <c r="I311" s="14">
        <f t="shared" si="62"/>
        <v>0.003358</v>
      </c>
    </row>
    <row r="312" spans="1:9" s="7" customFormat="1" ht="12.75">
      <c r="A312" s="32" t="s">
        <v>1214</v>
      </c>
      <c r="B312" s="34" t="s">
        <v>436</v>
      </c>
      <c r="C312" s="33" t="s">
        <v>430</v>
      </c>
      <c r="D312" s="26">
        <v>50</v>
      </c>
      <c r="E312" s="20">
        <v>35.193</v>
      </c>
      <c r="F312" s="13">
        <v>4</v>
      </c>
      <c r="G312" s="14">
        <f t="shared" si="60"/>
        <v>0.05</v>
      </c>
      <c r="H312" s="14">
        <f t="shared" si="61"/>
        <v>0.035192999999999995</v>
      </c>
      <c r="I312" s="14">
        <f t="shared" si="62"/>
        <v>0.014807000000000008</v>
      </c>
    </row>
    <row r="313" spans="1:9" s="7" customFormat="1" ht="12.75">
      <c r="A313" s="32" t="s">
        <v>1214</v>
      </c>
      <c r="B313" s="34" t="s">
        <v>433</v>
      </c>
      <c r="C313" s="33" t="s">
        <v>432</v>
      </c>
      <c r="D313" s="26">
        <v>80</v>
      </c>
      <c r="E313" s="20">
        <v>10.457</v>
      </c>
      <c r="F313" s="13">
        <v>4</v>
      </c>
      <c r="G313" s="14">
        <f t="shared" si="60"/>
        <v>0.08</v>
      </c>
      <c r="H313" s="14">
        <f t="shared" si="61"/>
        <v>0.010457000000000001</v>
      </c>
      <c r="I313" s="14">
        <f t="shared" si="62"/>
        <v>0.069543</v>
      </c>
    </row>
    <row r="314" spans="1:9" s="7" customFormat="1" ht="12.75">
      <c r="A314" s="32" t="s">
        <v>1214</v>
      </c>
      <c r="B314" s="34" t="s">
        <v>1091</v>
      </c>
      <c r="C314" s="33" t="s">
        <v>1113</v>
      </c>
      <c r="D314" s="26">
        <v>50</v>
      </c>
      <c r="E314" s="20">
        <v>41.751</v>
      </c>
      <c r="F314" s="13">
        <v>4</v>
      </c>
      <c r="G314" s="14">
        <f t="shared" si="60"/>
        <v>0.05</v>
      </c>
      <c r="H314" s="14">
        <f t="shared" si="61"/>
        <v>0.041750999999999996</v>
      </c>
      <c r="I314" s="14">
        <f t="shared" si="62"/>
        <v>0.008249000000000006</v>
      </c>
    </row>
    <row r="315" spans="1:9" s="7" customFormat="1" ht="24">
      <c r="A315" s="32" t="s">
        <v>1214</v>
      </c>
      <c r="B315" s="34" t="s">
        <v>1092</v>
      </c>
      <c r="C315" s="33" t="s">
        <v>1113</v>
      </c>
      <c r="D315" s="26">
        <v>36</v>
      </c>
      <c r="E315" s="20">
        <v>29.885</v>
      </c>
      <c r="F315" s="13">
        <v>4</v>
      </c>
      <c r="G315" s="14">
        <f t="shared" si="60"/>
        <v>0.036</v>
      </c>
      <c r="H315" s="14">
        <f t="shared" si="61"/>
        <v>0.029885000000000002</v>
      </c>
      <c r="I315" s="14">
        <f t="shared" si="62"/>
        <v>0.0061149999999999954</v>
      </c>
    </row>
    <row r="316" spans="1:9" s="7" customFormat="1" ht="12.75">
      <c r="A316" s="32" t="s">
        <v>1214</v>
      </c>
      <c r="B316" s="34" t="s">
        <v>1093</v>
      </c>
      <c r="C316" s="33" t="s">
        <v>1113</v>
      </c>
      <c r="D316" s="26">
        <v>15</v>
      </c>
      <c r="E316" s="20">
        <v>5.824</v>
      </c>
      <c r="F316" s="13">
        <v>4</v>
      </c>
      <c r="G316" s="14">
        <f t="shared" si="60"/>
        <v>0.015</v>
      </c>
      <c r="H316" s="14">
        <f t="shared" si="61"/>
        <v>0.005824</v>
      </c>
      <c r="I316" s="14">
        <f t="shared" si="62"/>
        <v>0.009176</v>
      </c>
    </row>
    <row r="317" spans="1:9" s="7" customFormat="1" ht="12.75">
      <c r="A317" s="32" t="s">
        <v>1214</v>
      </c>
      <c r="B317" s="34" t="s">
        <v>435</v>
      </c>
      <c r="C317" s="33" t="s">
        <v>434</v>
      </c>
      <c r="D317" s="26">
        <v>60</v>
      </c>
      <c r="E317" s="20">
        <v>38.261</v>
      </c>
      <c r="F317" s="13">
        <v>4</v>
      </c>
      <c r="G317" s="14">
        <f t="shared" si="60"/>
        <v>0.06</v>
      </c>
      <c r="H317" s="14">
        <f t="shared" si="61"/>
        <v>0.038261</v>
      </c>
      <c r="I317" s="14">
        <f t="shared" si="62"/>
        <v>0.021738999999999994</v>
      </c>
    </row>
    <row r="318" spans="1:9" s="7" customFormat="1" ht="24">
      <c r="A318" s="32" t="s">
        <v>1214</v>
      </c>
      <c r="B318" s="34" t="s">
        <v>1265</v>
      </c>
      <c r="C318" s="33" t="s">
        <v>1251</v>
      </c>
      <c r="D318" s="26">
        <v>30</v>
      </c>
      <c r="E318" s="20">
        <v>26.655</v>
      </c>
      <c r="F318" s="13">
        <v>4</v>
      </c>
      <c r="G318" s="14">
        <f t="shared" si="60"/>
        <v>0.03</v>
      </c>
      <c r="H318" s="14">
        <f t="shared" si="61"/>
        <v>0.026655</v>
      </c>
      <c r="I318" s="14">
        <f t="shared" si="62"/>
        <v>0.0033449999999999973</v>
      </c>
    </row>
    <row r="319" spans="1:9" s="7" customFormat="1" ht="12.75">
      <c r="A319" s="32" t="s">
        <v>1214</v>
      </c>
      <c r="B319" s="34" t="s">
        <v>438</v>
      </c>
      <c r="C319" s="33" t="s">
        <v>437</v>
      </c>
      <c r="D319" s="26">
        <v>60</v>
      </c>
      <c r="E319" s="20">
        <v>12.724</v>
      </c>
      <c r="F319" s="13">
        <v>4</v>
      </c>
      <c r="G319" s="14">
        <f aca="true" t="shared" si="63" ref="G319:G339">D319/1000</f>
        <v>0.06</v>
      </c>
      <c r="H319" s="14">
        <f aca="true" t="shared" si="64" ref="H319:H339">E319/1000</f>
        <v>0.012724000000000001</v>
      </c>
      <c r="I319" s="14">
        <f aca="true" t="shared" si="65" ref="I319:I339">G319-H319</f>
        <v>0.047276</v>
      </c>
    </row>
    <row r="320" spans="1:9" s="7" customFormat="1" ht="12.75">
      <c r="A320" s="32" t="s">
        <v>1214</v>
      </c>
      <c r="B320" s="34" t="s">
        <v>440</v>
      </c>
      <c r="C320" s="33" t="s">
        <v>439</v>
      </c>
      <c r="D320" s="26">
        <v>30</v>
      </c>
      <c r="E320" s="22">
        <v>30.46</v>
      </c>
      <c r="F320" s="13">
        <v>4</v>
      </c>
      <c r="G320" s="14">
        <f t="shared" si="63"/>
        <v>0.03</v>
      </c>
      <c r="H320" s="14">
        <f t="shared" si="64"/>
        <v>0.03046</v>
      </c>
      <c r="I320" s="14">
        <f t="shared" si="65"/>
        <v>-0.0004600000000000021</v>
      </c>
    </row>
    <row r="321" spans="1:9" s="7" customFormat="1" ht="12.75">
      <c r="A321" s="32" t="s">
        <v>1214</v>
      </c>
      <c r="B321" s="34" t="s">
        <v>442</v>
      </c>
      <c r="C321" s="33" t="s">
        <v>441</v>
      </c>
      <c r="D321" s="26">
        <v>442</v>
      </c>
      <c r="E321" s="22">
        <v>363.97</v>
      </c>
      <c r="F321" s="13">
        <v>4</v>
      </c>
      <c r="G321" s="14">
        <f t="shared" si="63"/>
        <v>0.442</v>
      </c>
      <c r="H321" s="14">
        <f t="shared" si="64"/>
        <v>0.36397</v>
      </c>
      <c r="I321" s="14">
        <f t="shared" si="65"/>
        <v>0.07802999999999999</v>
      </c>
    </row>
    <row r="322" spans="1:9" s="7" customFormat="1" ht="12.75">
      <c r="A322" s="32" t="s">
        <v>1214</v>
      </c>
      <c r="B322" s="34" t="s">
        <v>444</v>
      </c>
      <c r="C322" s="33" t="s">
        <v>443</v>
      </c>
      <c r="D322" s="26">
        <v>170</v>
      </c>
      <c r="E322" s="20">
        <v>19.585</v>
      </c>
      <c r="F322" s="13">
        <v>4</v>
      </c>
      <c r="G322" s="14">
        <f t="shared" si="63"/>
        <v>0.17</v>
      </c>
      <c r="H322" s="14">
        <f t="shared" si="64"/>
        <v>0.019585</v>
      </c>
      <c r="I322" s="14">
        <f t="shared" si="65"/>
        <v>0.15041500000000002</v>
      </c>
    </row>
    <row r="323" spans="1:9" s="7" customFormat="1" ht="12.75">
      <c r="A323" s="32" t="s">
        <v>1214</v>
      </c>
      <c r="B323" s="34" t="s">
        <v>446</v>
      </c>
      <c r="C323" s="33" t="s">
        <v>445</v>
      </c>
      <c r="D323" s="26">
        <v>45</v>
      </c>
      <c r="E323" s="20">
        <v>36.393</v>
      </c>
      <c r="F323" s="13">
        <v>4</v>
      </c>
      <c r="G323" s="14">
        <f t="shared" si="63"/>
        <v>0.045</v>
      </c>
      <c r="H323" s="14">
        <f t="shared" si="64"/>
        <v>0.036393</v>
      </c>
      <c r="I323" s="14">
        <f t="shared" si="65"/>
        <v>0.008606999999999997</v>
      </c>
    </row>
    <row r="324" spans="1:9" s="7" customFormat="1" ht="12.75">
      <c r="A324" s="32" t="s">
        <v>1214</v>
      </c>
      <c r="B324" s="34" t="s">
        <v>1157</v>
      </c>
      <c r="C324" s="33" t="s">
        <v>1141</v>
      </c>
      <c r="D324" s="26">
        <v>3</v>
      </c>
      <c r="E324" s="20">
        <v>1.796</v>
      </c>
      <c r="F324" s="13">
        <v>4</v>
      </c>
      <c r="G324" s="14">
        <f t="shared" si="63"/>
        <v>0.003</v>
      </c>
      <c r="H324" s="14">
        <f t="shared" si="64"/>
        <v>0.001796</v>
      </c>
      <c r="I324" s="14">
        <f t="shared" si="65"/>
        <v>0.001204</v>
      </c>
    </row>
    <row r="325" spans="1:9" s="7" customFormat="1" ht="12.75">
      <c r="A325" s="32" t="s">
        <v>1214</v>
      </c>
      <c r="B325" s="34" t="s">
        <v>448</v>
      </c>
      <c r="C325" s="33" t="s">
        <v>447</v>
      </c>
      <c r="D325" s="26">
        <v>44</v>
      </c>
      <c r="E325" s="20">
        <v>23.958</v>
      </c>
      <c r="F325" s="13">
        <v>5</v>
      </c>
      <c r="G325" s="14">
        <f t="shared" si="63"/>
        <v>0.044</v>
      </c>
      <c r="H325" s="14">
        <f t="shared" si="64"/>
        <v>0.023958</v>
      </c>
      <c r="I325" s="14">
        <f t="shared" si="65"/>
        <v>0.020041999999999997</v>
      </c>
    </row>
    <row r="326" spans="1:9" s="7" customFormat="1" ht="12.75">
      <c r="A326" s="32" t="s">
        <v>1214</v>
      </c>
      <c r="B326" s="34" t="s">
        <v>450</v>
      </c>
      <c r="C326" s="33" t="s">
        <v>449</v>
      </c>
      <c r="D326" s="28">
        <v>1.5</v>
      </c>
      <c r="E326" s="20">
        <v>0.505</v>
      </c>
      <c r="F326" s="13">
        <v>5</v>
      </c>
      <c r="G326" s="14">
        <f t="shared" si="63"/>
        <v>0.0015</v>
      </c>
      <c r="H326" s="14">
        <f t="shared" si="64"/>
        <v>0.000505</v>
      </c>
      <c r="I326" s="14">
        <f t="shared" si="65"/>
        <v>0.000995</v>
      </c>
    </row>
    <row r="327" spans="1:9" s="7" customFormat="1" ht="12.75">
      <c r="A327" s="32" t="s">
        <v>1214</v>
      </c>
      <c r="B327" s="34" t="s">
        <v>452</v>
      </c>
      <c r="C327" s="33" t="s">
        <v>451</v>
      </c>
      <c r="D327" s="26">
        <v>2</v>
      </c>
      <c r="E327" s="20">
        <v>1.379</v>
      </c>
      <c r="F327" s="13">
        <v>5</v>
      </c>
      <c r="G327" s="14">
        <f t="shared" si="63"/>
        <v>0.002</v>
      </c>
      <c r="H327" s="14">
        <f t="shared" si="64"/>
        <v>0.001379</v>
      </c>
      <c r="I327" s="14">
        <f t="shared" si="65"/>
        <v>0.000621</v>
      </c>
    </row>
    <row r="328" spans="1:9" s="7" customFormat="1" ht="12.75">
      <c r="A328" s="32" t="s">
        <v>1214</v>
      </c>
      <c r="B328" s="34" t="s">
        <v>453</v>
      </c>
      <c r="C328" s="33" t="s">
        <v>62</v>
      </c>
      <c r="D328" s="26">
        <v>3</v>
      </c>
      <c r="E328" s="20">
        <v>1.707</v>
      </c>
      <c r="F328" s="13">
        <v>5</v>
      </c>
      <c r="G328" s="14">
        <f t="shared" si="63"/>
        <v>0.003</v>
      </c>
      <c r="H328" s="14">
        <f t="shared" si="64"/>
        <v>0.001707</v>
      </c>
      <c r="I328" s="14">
        <f t="shared" si="65"/>
        <v>0.001293</v>
      </c>
    </row>
    <row r="329" spans="1:9" s="7" customFormat="1" ht="12.75">
      <c r="A329" s="32" t="s">
        <v>1214</v>
      </c>
      <c r="B329" s="34" t="s">
        <v>455</v>
      </c>
      <c r="C329" s="33" t="s">
        <v>454</v>
      </c>
      <c r="D329" s="26">
        <v>6</v>
      </c>
      <c r="E329" s="20">
        <v>4.832</v>
      </c>
      <c r="F329" s="13">
        <v>5</v>
      </c>
      <c r="G329" s="14">
        <f t="shared" si="63"/>
        <v>0.006</v>
      </c>
      <c r="H329" s="14">
        <f t="shared" si="64"/>
        <v>0.0048319999999999995</v>
      </c>
      <c r="I329" s="14">
        <f t="shared" si="65"/>
        <v>0.0011680000000000006</v>
      </c>
    </row>
    <row r="330" spans="1:9" s="7" customFormat="1" ht="12.75">
      <c r="A330" s="32" t="s">
        <v>1214</v>
      </c>
      <c r="B330" s="34" t="s">
        <v>457</v>
      </c>
      <c r="C330" s="33" t="s">
        <v>456</v>
      </c>
      <c r="D330" s="26">
        <v>2</v>
      </c>
      <c r="E330" s="21"/>
      <c r="F330" s="13">
        <v>5</v>
      </c>
      <c r="G330" s="14">
        <f t="shared" si="63"/>
        <v>0.002</v>
      </c>
      <c r="H330" s="14">
        <f t="shared" si="64"/>
        <v>0</v>
      </c>
      <c r="I330" s="14">
        <f t="shared" si="65"/>
        <v>0.002</v>
      </c>
    </row>
    <row r="331" spans="1:9" s="7" customFormat="1" ht="12.75">
      <c r="A331" s="32" t="s">
        <v>1214</v>
      </c>
      <c r="B331" s="34" t="s">
        <v>1094</v>
      </c>
      <c r="C331" s="33" t="s">
        <v>1272</v>
      </c>
      <c r="D331" s="26">
        <v>2</v>
      </c>
      <c r="E331" s="20">
        <v>0.381</v>
      </c>
      <c r="F331" s="13">
        <v>5</v>
      </c>
      <c r="G331" s="14">
        <f t="shared" si="63"/>
        <v>0.002</v>
      </c>
      <c r="H331" s="14">
        <f t="shared" si="64"/>
        <v>0.000381</v>
      </c>
      <c r="I331" s="14">
        <f t="shared" si="65"/>
        <v>0.001619</v>
      </c>
    </row>
    <row r="332" spans="1:9" s="7" customFormat="1" ht="24">
      <c r="A332" s="32" t="s">
        <v>1214</v>
      </c>
      <c r="B332" s="34" t="s">
        <v>1095</v>
      </c>
      <c r="C332" s="33" t="s">
        <v>1272</v>
      </c>
      <c r="D332" s="26">
        <v>5</v>
      </c>
      <c r="E332" s="20">
        <v>1.933</v>
      </c>
      <c r="F332" s="13">
        <v>5</v>
      </c>
      <c r="G332" s="14">
        <f t="shared" si="63"/>
        <v>0.005</v>
      </c>
      <c r="H332" s="14">
        <f t="shared" si="64"/>
        <v>0.001933</v>
      </c>
      <c r="I332" s="14">
        <f t="shared" si="65"/>
        <v>0.0030670000000000003</v>
      </c>
    </row>
    <row r="333" spans="1:9" s="7" customFormat="1" ht="12.75">
      <c r="A333" s="32" t="s">
        <v>1214</v>
      </c>
      <c r="B333" s="34" t="s">
        <v>1200</v>
      </c>
      <c r="C333" s="33" t="s">
        <v>1272</v>
      </c>
      <c r="D333" s="26">
        <v>6</v>
      </c>
      <c r="E333" s="21"/>
      <c r="F333" s="13">
        <v>5</v>
      </c>
      <c r="G333" s="14">
        <f t="shared" si="63"/>
        <v>0.006</v>
      </c>
      <c r="H333" s="14">
        <f t="shared" si="64"/>
        <v>0</v>
      </c>
      <c r="I333" s="14">
        <f t="shared" si="65"/>
        <v>0.006</v>
      </c>
    </row>
    <row r="334" spans="1:9" s="7" customFormat="1" ht="12.75">
      <c r="A334" s="32" t="s">
        <v>1214</v>
      </c>
      <c r="B334" s="34" t="s">
        <v>1096</v>
      </c>
      <c r="C334" s="33" t="s">
        <v>1272</v>
      </c>
      <c r="D334" s="26">
        <v>7</v>
      </c>
      <c r="E334" s="20">
        <v>5.865</v>
      </c>
      <c r="F334" s="13">
        <v>5</v>
      </c>
      <c r="G334" s="14">
        <f t="shared" si="63"/>
        <v>0.007</v>
      </c>
      <c r="H334" s="14">
        <f t="shared" si="64"/>
        <v>0.005865</v>
      </c>
      <c r="I334" s="14">
        <f t="shared" si="65"/>
        <v>0.0011349999999999997</v>
      </c>
    </row>
    <row r="335" spans="1:9" s="7" customFormat="1" ht="12.75">
      <c r="A335" s="32" t="s">
        <v>1214</v>
      </c>
      <c r="B335" s="34" t="s">
        <v>1097</v>
      </c>
      <c r="C335" s="33" t="s">
        <v>1272</v>
      </c>
      <c r="D335" s="26">
        <v>3</v>
      </c>
      <c r="E335" s="20">
        <v>2.337</v>
      </c>
      <c r="F335" s="13">
        <v>5</v>
      </c>
      <c r="G335" s="14">
        <f t="shared" si="63"/>
        <v>0.003</v>
      </c>
      <c r="H335" s="14">
        <f t="shared" si="64"/>
        <v>0.002337</v>
      </c>
      <c r="I335" s="14">
        <f t="shared" si="65"/>
        <v>0.000663</v>
      </c>
    </row>
    <row r="336" spans="1:9" s="7" customFormat="1" ht="12.75">
      <c r="A336" s="32" t="s">
        <v>1214</v>
      </c>
      <c r="B336" s="34" t="s">
        <v>1098</v>
      </c>
      <c r="C336" s="33" t="s">
        <v>1272</v>
      </c>
      <c r="D336" s="26">
        <v>3</v>
      </c>
      <c r="E336" s="20">
        <v>2.398</v>
      </c>
      <c r="F336" s="13">
        <v>5</v>
      </c>
      <c r="G336" s="14">
        <f t="shared" si="63"/>
        <v>0.003</v>
      </c>
      <c r="H336" s="14">
        <f t="shared" si="64"/>
        <v>0.002398</v>
      </c>
      <c r="I336" s="14">
        <f t="shared" si="65"/>
        <v>0.0006020000000000001</v>
      </c>
    </row>
    <row r="337" spans="1:9" s="7" customFormat="1" ht="12.75">
      <c r="A337" s="32" t="s">
        <v>1214</v>
      </c>
      <c r="B337" s="34" t="s">
        <v>458</v>
      </c>
      <c r="C337" s="33" t="s">
        <v>72</v>
      </c>
      <c r="D337" s="26">
        <v>10</v>
      </c>
      <c r="E337" s="20">
        <v>4.202</v>
      </c>
      <c r="F337" s="13">
        <v>5</v>
      </c>
      <c r="G337" s="14">
        <f t="shared" si="63"/>
        <v>0.01</v>
      </c>
      <c r="H337" s="14">
        <f t="shared" si="64"/>
        <v>0.004202</v>
      </c>
      <c r="I337" s="14">
        <f t="shared" si="65"/>
        <v>0.005798</v>
      </c>
    </row>
    <row r="338" spans="1:9" s="7" customFormat="1" ht="12.75">
      <c r="A338" s="32" t="s">
        <v>1214</v>
      </c>
      <c r="B338" s="34" t="s">
        <v>1118</v>
      </c>
      <c r="C338" s="33" t="s">
        <v>1134</v>
      </c>
      <c r="D338" s="28">
        <v>1.5</v>
      </c>
      <c r="E338" s="21"/>
      <c r="F338" s="13">
        <v>5</v>
      </c>
      <c r="G338" s="14">
        <f t="shared" si="63"/>
        <v>0.0015</v>
      </c>
      <c r="H338" s="14">
        <f t="shared" si="64"/>
        <v>0</v>
      </c>
      <c r="I338" s="14">
        <f t="shared" si="65"/>
        <v>0.0015</v>
      </c>
    </row>
    <row r="339" spans="1:9" s="7" customFormat="1" ht="12.75">
      <c r="A339" s="32" t="s">
        <v>1214</v>
      </c>
      <c r="B339" s="34" t="s">
        <v>459</v>
      </c>
      <c r="C339" s="33" t="s">
        <v>1134</v>
      </c>
      <c r="D339" s="28">
        <v>3.6</v>
      </c>
      <c r="E339" s="20">
        <v>3.124</v>
      </c>
      <c r="F339" s="13">
        <v>5</v>
      </c>
      <c r="G339" s="14">
        <f t="shared" si="63"/>
        <v>0.0036</v>
      </c>
      <c r="H339" s="14">
        <f t="shared" si="64"/>
        <v>0.003124</v>
      </c>
      <c r="I339" s="14">
        <f t="shared" si="65"/>
        <v>0.00047599999999999986</v>
      </c>
    </row>
    <row r="340" spans="1:9" s="7" customFormat="1" ht="12.75">
      <c r="A340" s="32" t="s">
        <v>1214</v>
      </c>
      <c r="B340" s="34" t="s">
        <v>1128</v>
      </c>
      <c r="C340" s="33" t="s">
        <v>1119</v>
      </c>
      <c r="D340" s="26">
        <v>6</v>
      </c>
      <c r="E340" s="22">
        <v>9.25</v>
      </c>
      <c r="F340" s="13">
        <v>5</v>
      </c>
      <c r="G340" s="14">
        <f aca="true" t="shared" si="66" ref="G340:G348">D340/1000</f>
        <v>0.006</v>
      </c>
      <c r="H340" s="14">
        <f aca="true" t="shared" si="67" ref="H340:H348">E340/1000</f>
        <v>0.00925</v>
      </c>
      <c r="I340" s="14">
        <f aca="true" t="shared" si="68" ref="I340:I348">G340-H340</f>
        <v>-0.0032499999999999994</v>
      </c>
    </row>
    <row r="341" spans="1:9" s="7" customFormat="1" ht="12.75">
      <c r="A341" s="32" t="s">
        <v>1214</v>
      </c>
      <c r="B341" s="34" t="s">
        <v>1099</v>
      </c>
      <c r="C341" s="33" t="s">
        <v>1106</v>
      </c>
      <c r="D341" s="28">
        <v>12.1</v>
      </c>
      <c r="E341" s="21"/>
      <c r="F341" s="13">
        <v>5</v>
      </c>
      <c r="G341" s="14">
        <f t="shared" si="66"/>
        <v>0.0121</v>
      </c>
      <c r="H341" s="14">
        <f t="shared" si="67"/>
        <v>0</v>
      </c>
      <c r="I341" s="14">
        <f t="shared" si="68"/>
        <v>0.0121</v>
      </c>
    </row>
    <row r="342" spans="1:9" s="7" customFormat="1" ht="12.75">
      <c r="A342" s="32" t="s">
        <v>1214</v>
      </c>
      <c r="B342" s="34" t="s">
        <v>460</v>
      </c>
      <c r="C342" s="33" t="s">
        <v>434</v>
      </c>
      <c r="D342" s="26">
        <v>10</v>
      </c>
      <c r="E342" s="21"/>
      <c r="F342" s="13">
        <v>5</v>
      </c>
      <c r="G342" s="14">
        <f t="shared" si="66"/>
        <v>0.01</v>
      </c>
      <c r="H342" s="14">
        <f t="shared" si="67"/>
        <v>0</v>
      </c>
      <c r="I342" s="14">
        <f t="shared" si="68"/>
        <v>0.01</v>
      </c>
    </row>
    <row r="343" spans="1:9" s="7" customFormat="1" ht="12.75">
      <c r="A343" s="32" t="s">
        <v>1214</v>
      </c>
      <c r="B343" s="34" t="s">
        <v>462</v>
      </c>
      <c r="C343" s="33" t="s">
        <v>461</v>
      </c>
      <c r="D343" s="26">
        <v>8</v>
      </c>
      <c r="E343" s="21"/>
      <c r="F343" s="13">
        <v>5</v>
      </c>
      <c r="G343" s="14">
        <f t="shared" si="66"/>
        <v>0.008</v>
      </c>
      <c r="H343" s="14">
        <f t="shared" si="67"/>
        <v>0</v>
      </c>
      <c r="I343" s="14">
        <f t="shared" si="68"/>
        <v>0.008</v>
      </c>
    </row>
    <row r="344" spans="1:9" s="7" customFormat="1" ht="12.75">
      <c r="A344" s="32" t="s">
        <v>1214</v>
      </c>
      <c r="B344" s="34" t="s">
        <v>464</v>
      </c>
      <c r="C344" s="33" t="s">
        <v>463</v>
      </c>
      <c r="D344" s="26">
        <v>3</v>
      </c>
      <c r="E344" s="20">
        <v>0.785</v>
      </c>
      <c r="F344" s="13">
        <v>5</v>
      </c>
      <c r="G344" s="14">
        <f t="shared" si="66"/>
        <v>0.003</v>
      </c>
      <c r="H344" s="14">
        <f t="shared" si="67"/>
        <v>0.000785</v>
      </c>
      <c r="I344" s="14">
        <f t="shared" si="68"/>
        <v>0.002215</v>
      </c>
    </row>
    <row r="345" spans="1:9" s="7" customFormat="1" ht="12.75">
      <c r="A345" s="32" t="s">
        <v>1214</v>
      </c>
      <c r="B345" s="34" t="s">
        <v>467</v>
      </c>
      <c r="C345" s="33" t="s">
        <v>466</v>
      </c>
      <c r="D345" s="26">
        <v>70</v>
      </c>
      <c r="E345" s="20">
        <v>31.424</v>
      </c>
      <c r="F345" s="13">
        <v>5</v>
      </c>
      <c r="G345" s="14">
        <f t="shared" si="66"/>
        <v>0.07</v>
      </c>
      <c r="H345" s="14">
        <f t="shared" si="67"/>
        <v>0.031424</v>
      </c>
      <c r="I345" s="14">
        <f t="shared" si="68"/>
        <v>0.038576000000000006</v>
      </c>
    </row>
    <row r="346" spans="1:9" s="7" customFormat="1" ht="12.75">
      <c r="A346" s="32" t="s">
        <v>1214</v>
      </c>
      <c r="B346" s="34" t="s">
        <v>468</v>
      </c>
      <c r="C346" s="33" t="s">
        <v>1112</v>
      </c>
      <c r="D346" s="26">
        <v>2</v>
      </c>
      <c r="E346" s="23">
        <v>0.4</v>
      </c>
      <c r="F346" s="13">
        <v>5</v>
      </c>
      <c r="G346" s="14">
        <f t="shared" si="66"/>
        <v>0.002</v>
      </c>
      <c r="H346" s="14">
        <f t="shared" si="67"/>
        <v>0.0004</v>
      </c>
      <c r="I346" s="14">
        <f t="shared" si="68"/>
        <v>0.0016</v>
      </c>
    </row>
    <row r="347" spans="1:9" s="7" customFormat="1" ht="12.75">
      <c r="A347" s="32" t="s">
        <v>1214</v>
      </c>
      <c r="B347" s="34" t="s">
        <v>469</v>
      </c>
      <c r="C347" s="33" t="s">
        <v>1112</v>
      </c>
      <c r="D347" s="26">
        <v>2</v>
      </c>
      <c r="E347" s="21"/>
      <c r="F347" s="13">
        <v>5</v>
      </c>
      <c r="G347" s="14">
        <f t="shared" si="66"/>
        <v>0.002</v>
      </c>
      <c r="H347" s="14">
        <f t="shared" si="67"/>
        <v>0</v>
      </c>
      <c r="I347" s="14">
        <f t="shared" si="68"/>
        <v>0.002</v>
      </c>
    </row>
    <row r="348" spans="1:9" s="7" customFormat="1" ht="12.75">
      <c r="A348" s="32" t="s">
        <v>1214</v>
      </c>
      <c r="B348" s="34" t="s">
        <v>471</v>
      </c>
      <c r="C348" s="33" t="s">
        <v>470</v>
      </c>
      <c r="D348" s="26">
        <v>10</v>
      </c>
      <c r="E348" s="21"/>
      <c r="F348" s="13">
        <v>5</v>
      </c>
      <c r="G348" s="14">
        <f t="shared" si="66"/>
        <v>0.01</v>
      </c>
      <c r="H348" s="14">
        <f t="shared" si="67"/>
        <v>0</v>
      </c>
      <c r="I348" s="14">
        <f t="shared" si="68"/>
        <v>0.01</v>
      </c>
    </row>
    <row r="349" spans="1:9" s="7" customFormat="1" ht="12.75">
      <c r="A349" s="32" t="s">
        <v>1214</v>
      </c>
      <c r="B349" s="34" t="s">
        <v>585</v>
      </c>
      <c r="C349" s="33" t="s">
        <v>584</v>
      </c>
      <c r="D349" s="29">
        <v>2.04</v>
      </c>
      <c r="E349" s="21"/>
      <c r="F349" s="13">
        <v>5</v>
      </c>
      <c r="G349" s="14">
        <f aca="true" t="shared" si="69" ref="G349:G363">D349/1000</f>
        <v>0.00204</v>
      </c>
      <c r="H349" s="14">
        <f aca="true" t="shared" si="70" ref="H349:H363">E349/1000</f>
        <v>0</v>
      </c>
      <c r="I349" s="14">
        <f aca="true" t="shared" si="71" ref="I349:I363">G349-H349</f>
        <v>0.00204</v>
      </c>
    </row>
    <row r="350" spans="1:9" s="7" customFormat="1" ht="12.75">
      <c r="A350" s="32" t="s">
        <v>1214</v>
      </c>
      <c r="B350" s="34" t="s">
        <v>473</v>
      </c>
      <c r="C350" s="33" t="s">
        <v>472</v>
      </c>
      <c r="D350" s="28">
        <v>6.7</v>
      </c>
      <c r="E350" s="20">
        <v>1.123</v>
      </c>
      <c r="F350" s="13">
        <v>5</v>
      </c>
      <c r="G350" s="14">
        <f t="shared" si="69"/>
        <v>0.0067</v>
      </c>
      <c r="H350" s="14">
        <f t="shared" si="70"/>
        <v>0.001123</v>
      </c>
      <c r="I350" s="14">
        <f t="shared" si="71"/>
        <v>0.005577</v>
      </c>
    </row>
    <row r="351" spans="1:9" s="7" customFormat="1" ht="12.75">
      <c r="A351" s="32" t="s">
        <v>1214</v>
      </c>
      <c r="B351" s="34" t="s">
        <v>475</v>
      </c>
      <c r="C351" s="33" t="s">
        <v>474</v>
      </c>
      <c r="D351" s="26">
        <v>2</v>
      </c>
      <c r="E351" s="20">
        <v>1.412</v>
      </c>
      <c r="F351" s="13">
        <v>5</v>
      </c>
      <c r="G351" s="14">
        <f t="shared" si="69"/>
        <v>0.002</v>
      </c>
      <c r="H351" s="14">
        <f t="shared" si="70"/>
        <v>0.0014119999999999998</v>
      </c>
      <c r="I351" s="14">
        <f t="shared" si="71"/>
        <v>0.0005880000000000002</v>
      </c>
    </row>
    <row r="352" spans="1:9" s="7" customFormat="1" ht="24">
      <c r="A352" s="32" t="s">
        <v>1214</v>
      </c>
      <c r="B352" s="34" t="s">
        <v>477</v>
      </c>
      <c r="C352" s="33" t="s">
        <v>476</v>
      </c>
      <c r="D352" s="26">
        <v>4</v>
      </c>
      <c r="E352" s="21"/>
      <c r="F352" s="13">
        <v>5</v>
      </c>
      <c r="G352" s="14">
        <f t="shared" si="69"/>
        <v>0.004</v>
      </c>
      <c r="H352" s="14">
        <f t="shared" si="70"/>
        <v>0</v>
      </c>
      <c r="I352" s="14">
        <f t="shared" si="71"/>
        <v>0.004</v>
      </c>
    </row>
    <row r="353" spans="1:9" s="7" customFormat="1" ht="12.75">
      <c r="A353" s="32" t="s">
        <v>1214</v>
      </c>
      <c r="B353" s="34" t="s">
        <v>479</v>
      </c>
      <c r="C353" s="33" t="s">
        <v>478</v>
      </c>
      <c r="D353" s="26">
        <v>20</v>
      </c>
      <c r="E353" s="22">
        <v>17.93</v>
      </c>
      <c r="F353" s="13">
        <v>5</v>
      </c>
      <c r="G353" s="14">
        <f t="shared" si="69"/>
        <v>0.02</v>
      </c>
      <c r="H353" s="14">
        <f t="shared" si="70"/>
        <v>0.017929999999999998</v>
      </c>
      <c r="I353" s="14">
        <f t="shared" si="71"/>
        <v>0.0020700000000000024</v>
      </c>
    </row>
    <row r="354" spans="1:9" s="7" customFormat="1" ht="12.75">
      <c r="A354" s="32" t="s">
        <v>1214</v>
      </c>
      <c r="B354" s="34" t="s">
        <v>481</v>
      </c>
      <c r="C354" s="33" t="s">
        <v>480</v>
      </c>
      <c r="D354" s="26">
        <v>10</v>
      </c>
      <c r="E354" s="21"/>
      <c r="F354" s="13">
        <v>5</v>
      </c>
      <c r="G354" s="14">
        <f t="shared" si="69"/>
        <v>0.01</v>
      </c>
      <c r="H354" s="14">
        <f t="shared" si="70"/>
        <v>0</v>
      </c>
      <c r="I354" s="14">
        <f t="shared" si="71"/>
        <v>0.01</v>
      </c>
    </row>
    <row r="355" spans="1:9" s="7" customFormat="1" ht="12.75">
      <c r="A355" s="32" t="s">
        <v>1214</v>
      </c>
      <c r="B355" s="34" t="s">
        <v>483</v>
      </c>
      <c r="C355" s="33" t="s">
        <v>482</v>
      </c>
      <c r="D355" s="26">
        <v>12</v>
      </c>
      <c r="E355" s="20">
        <v>4.747</v>
      </c>
      <c r="F355" s="13">
        <v>5</v>
      </c>
      <c r="G355" s="14">
        <f t="shared" si="69"/>
        <v>0.012</v>
      </c>
      <c r="H355" s="14">
        <f t="shared" si="70"/>
        <v>0.0047469999999999995</v>
      </c>
      <c r="I355" s="14">
        <f t="shared" si="71"/>
        <v>0.007253000000000001</v>
      </c>
    </row>
    <row r="356" spans="1:9" s="7" customFormat="1" ht="24">
      <c r="A356" s="32" t="s">
        <v>1214</v>
      </c>
      <c r="B356" s="34" t="s">
        <v>1100</v>
      </c>
      <c r="C356" s="33" t="s">
        <v>439</v>
      </c>
      <c r="D356" s="26">
        <v>4</v>
      </c>
      <c r="E356" s="21"/>
      <c r="F356" s="13">
        <v>5</v>
      </c>
      <c r="G356" s="14">
        <f t="shared" si="69"/>
        <v>0.004</v>
      </c>
      <c r="H356" s="14">
        <f t="shared" si="70"/>
        <v>0</v>
      </c>
      <c r="I356" s="14">
        <f t="shared" si="71"/>
        <v>0.004</v>
      </c>
    </row>
    <row r="357" spans="1:9" s="7" customFormat="1" ht="12.75">
      <c r="A357" s="32" t="s">
        <v>1214</v>
      </c>
      <c r="B357" s="34" t="s">
        <v>485</v>
      </c>
      <c r="C357" s="33" t="s">
        <v>484</v>
      </c>
      <c r="D357" s="26">
        <v>20</v>
      </c>
      <c r="E357" s="20">
        <v>11.575</v>
      </c>
      <c r="F357" s="13">
        <v>5</v>
      </c>
      <c r="G357" s="14">
        <f t="shared" si="69"/>
        <v>0.02</v>
      </c>
      <c r="H357" s="14">
        <f t="shared" si="70"/>
        <v>0.011574999999999998</v>
      </c>
      <c r="I357" s="14">
        <f t="shared" si="71"/>
        <v>0.008425000000000002</v>
      </c>
    </row>
    <row r="358" spans="1:9" s="7" customFormat="1" ht="12.75">
      <c r="A358" s="32" t="s">
        <v>1214</v>
      </c>
      <c r="B358" s="34" t="s">
        <v>465</v>
      </c>
      <c r="C358" s="33" t="s">
        <v>920</v>
      </c>
      <c r="D358" s="26">
        <v>15</v>
      </c>
      <c r="E358" s="22">
        <v>6.29</v>
      </c>
      <c r="F358" s="13">
        <v>5</v>
      </c>
      <c r="G358" s="14">
        <f t="shared" si="69"/>
        <v>0.015</v>
      </c>
      <c r="H358" s="14">
        <f t="shared" si="70"/>
        <v>0.0062900000000000005</v>
      </c>
      <c r="I358" s="14">
        <f t="shared" si="71"/>
        <v>0.008709999999999999</v>
      </c>
    </row>
    <row r="359" spans="1:9" s="7" customFormat="1" ht="12.75">
      <c r="A359" s="32" t="s">
        <v>1214</v>
      </c>
      <c r="B359" s="34" t="s">
        <v>486</v>
      </c>
      <c r="C359" s="33" t="s">
        <v>443</v>
      </c>
      <c r="D359" s="28">
        <v>8.7</v>
      </c>
      <c r="E359" s="20">
        <v>7.537</v>
      </c>
      <c r="F359" s="13">
        <v>5</v>
      </c>
      <c r="G359" s="14">
        <f t="shared" si="69"/>
        <v>0.0087</v>
      </c>
      <c r="H359" s="14">
        <f t="shared" si="70"/>
        <v>0.007537</v>
      </c>
      <c r="I359" s="14">
        <f t="shared" si="71"/>
        <v>0.001162999999999999</v>
      </c>
    </row>
    <row r="360" spans="1:9" s="7" customFormat="1" ht="12.75">
      <c r="A360" s="32" t="s">
        <v>1214</v>
      </c>
      <c r="B360" s="34" t="s">
        <v>488</v>
      </c>
      <c r="C360" s="33" t="s">
        <v>487</v>
      </c>
      <c r="D360" s="26">
        <v>13</v>
      </c>
      <c r="E360" s="20">
        <v>6.163</v>
      </c>
      <c r="F360" s="13">
        <v>5</v>
      </c>
      <c r="G360" s="14">
        <f t="shared" si="69"/>
        <v>0.013</v>
      </c>
      <c r="H360" s="14">
        <f t="shared" si="70"/>
        <v>0.006163</v>
      </c>
      <c r="I360" s="14">
        <f t="shared" si="71"/>
        <v>0.006836999999999999</v>
      </c>
    </row>
    <row r="361" spans="1:9" s="7" customFormat="1" ht="12.75">
      <c r="A361" s="32" t="s">
        <v>1214</v>
      </c>
      <c r="B361" s="34" t="s">
        <v>490</v>
      </c>
      <c r="C361" s="33" t="s">
        <v>489</v>
      </c>
      <c r="D361" s="26">
        <v>1</v>
      </c>
      <c r="E361" s="20">
        <v>0.358</v>
      </c>
      <c r="F361" s="13">
        <v>5</v>
      </c>
      <c r="G361" s="14">
        <f t="shared" si="69"/>
        <v>0.001</v>
      </c>
      <c r="H361" s="14">
        <f t="shared" si="70"/>
        <v>0.000358</v>
      </c>
      <c r="I361" s="14">
        <f t="shared" si="71"/>
        <v>0.000642</v>
      </c>
    </row>
    <row r="362" spans="1:9" s="7" customFormat="1" ht="12.75">
      <c r="A362" s="32" t="s">
        <v>1214</v>
      </c>
      <c r="B362" s="34" t="s">
        <v>492</v>
      </c>
      <c r="C362" s="33" t="s">
        <v>491</v>
      </c>
      <c r="D362" s="26">
        <v>9</v>
      </c>
      <c r="E362" s="20">
        <v>6.452</v>
      </c>
      <c r="F362" s="13">
        <v>5</v>
      </c>
      <c r="G362" s="14">
        <f t="shared" si="69"/>
        <v>0.009</v>
      </c>
      <c r="H362" s="14">
        <f t="shared" si="70"/>
        <v>0.006452</v>
      </c>
      <c r="I362" s="14">
        <f t="shared" si="71"/>
        <v>0.002547999999999999</v>
      </c>
    </row>
    <row r="363" spans="1:9" s="7" customFormat="1" ht="12.75">
      <c r="A363" s="32" t="s">
        <v>1214</v>
      </c>
      <c r="B363" s="34" t="s">
        <v>1266</v>
      </c>
      <c r="C363" s="33" t="s">
        <v>1253</v>
      </c>
      <c r="D363" s="31"/>
      <c r="E363" s="20">
        <v>0.033</v>
      </c>
      <c r="F363" s="13">
        <v>5</v>
      </c>
      <c r="G363" s="14">
        <f t="shared" si="69"/>
        <v>0</v>
      </c>
      <c r="H363" s="14">
        <f t="shared" si="70"/>
        <v>3.3E-05</v>
      </c>
      <c r="I363" s="14">
        <f t="shared" si="71"/>
        <v>-3.3E-05</v>
      </c>
    </row>
    <row r="364" spans="1:9" s="7" customFormat="1" ht="24">
      <c r="A364" s="32" t="s">
        <v>1214</v>
      </c>
      <c r="B364" s="34" t="s">
        <v>494</v>
      </c>
      <c r="C364" s="33" t="s">
        <v>493</v>
      </c>
      <c r="D364" s="26">
        <v>5</v>
      </c>
      <c r="E364" s="22">
        <v>1.29</v>
      </c>
      <c r="F364" s="13">
        <v>5</v>
      </c>
      <c r="G364" s="14">
        <f aca="true" t="shared" si="72" ref="G364:G376">D364/1000</f>
        <v>0.005</v>
      </c>
      <c r="H364" s="14">
        <f aca="true" t="shared" si="73" ref="H364:H376">E364/1000</f>
        <v>0.0012900000000000001</v>
      </c>
      <c r="I364" s="14">
        <f aca="true" t="shared" si="74" ref="I364:I376">G364-H364</f>
        <v>0.0037099999999999998</v>
      </c>
    </row>
    <row r="365" spans="1:9" s="7" customFormat="1" ht="12.75">
      <c r="A365" s="32" t="s">
        <v>1214</v>
      </c>
      <c r="B365" s="34" t="s">
        <v>495</v>
      </c>
      <c r="C365" s="33" t="s">
        <v>1243</v>
      </c>
      <c r="D365" s="26">
        <v>9</v>
      </c>
      <c r="E365" s="20">
        <v>2.462</v>
      </c>
      <c r="F365" s="13">
        <v>5</v>
      </c>
      <c r="G365" s="14">
        <f t="shared" si="72"/>
        <v>0.009</v>
      </c>
      <c r="H365" s="14">
        <f t="shared" si="73"/>
        <v>0.002462</v>
      </c>
      <c r="I365" s="14">
        <f t="shared" si="74"/>
        <v>0.006537999999999999</v>
      </c>
    </row>
    <row r="366" spans="1:9" s="7" customFormat="1" ht="24">
      <c r="A366" s="32" t="s">
        <v>1214</v>
      </c>
      <c r="B366" s="34" t="s">
        <v>497</v>
      </c>
      <c r="C366" s="33" t="s">
        <v>496</v>
      </c>
      <c r="D366" s="26">
        <v>18</v>
      </c>
      <c r="E366" s="20">
        <v>18.482</v>
      </c>
      <c r="F366" s="13">
        <v>5</v>
      </c>
      <c r="G366" s="14">
        <f t="shared" si="72"/>
        <v>0.018</v>
      </c>
      <c r="H366" s="14">
        <f t="shared" si="73"/>
        <v>0.018482</v>
      </c>
      <c r="I366" s="14">
        <f t="shared" si="74"/>
        <v>-0.0004819999999999998</v>
      </c>
    </row>
    <row r="367" spans="1:9" s="7" customFormat="1" ht="12.75">
      <c r="A367" s="32" t="s">
        <v>1214</v>
      </c>
      <c r="B367" s="34" t="s">
        <v>499</v>
      </c>
      <c r="C367" s="33" t="s">
        <v>498</v>
      </c>
      <c r="D367" s="30">
        <v>0.811</v>
      </c>
      <c r="E367" s="20">
        <v>0.811</v>
      </c>
      <c r="F367" s="13">
        <v>5</v>
      </c>
      <c r="G367" s="14">
        <f t="shared" si="72"/>
        <v>0.0008110000000000001</v>
      </c>
      <c r="H367" s="14">
        <f t="shared" si="73"/>
        <v>0.0008110000000000001</v>
      </c>
      <c r="I367" s="14">
        <f t="shared" si="74"/>
        <v>0</v>
      </c>
    </row>
    <row r="368" spans="1:9" s="7" customFormat="1" ht="12.75">
      <c r="A368" s="32" t="s">
        <v>1214</v>
      </c>
      <c r="B368" s="34" t="s">
        <v>501</v>
      </c>
      <c r="C368" s="33" t="s">
        <v>500</v>
      </c>
      <c r="D368" s="26">
        <v>4</v>
      </c>
      <c r="E368" s="20">
        <v>1.808</v>
      </c>
      <c r="F368" s="13">
        <v>5</v>
      </c>
      <c r="G368" s="14">
        <f t="shared" si="72"/>
        <v>0.004</v>
      </c>
      <c r="H368" s="14">
        <f t="shared" si="73"/>
        <v>0.0018080000000000001</v>
      </c>
      <c r="I368" s="14">
        <f t="shared" si="74"/>
        <v>0.002192</v>
      </c>
    </row>
    <row r="369" spans="1:9" s="7" customFormat="1" ht="24">
      <c r="A369" s="32" t="s">
        <v>1214</v>
      </c>
      <c r="B369" s="34" t="s">
        <v>1171</v>
      </c>
      <c r="C369" s="33" t="s">
        <v>1142</v>
      </c>
      <c r="D369" s="26">
        <v>8</v>
      </c>
      <c r="E369" s="21"/>
      <c r="F369" s="13">
        <v>5</v>
      </c>
      <c r="G369" s="14">
        <f t="shared" si="72"/>
        <v>0.008</v>
      </c>
      <c r="H369" s="14">
        <f t="shared" si="73"/>
        <v>0</v>
      </c>
      <c r="I369" s="14">
        <f t="shared" si="74"/>
        <v>0.008</v>
      </c>
    </row>
    <row r="370" spans="1:9" s="7" customFormat="1" ht="12.75">
      <c r="A370" s="32" t="s">
        <v>1214</v>
      </c>
      <c r="B370" s="34" t="s">
        <v>1158</v>
      </c>
      <c r="C370" s="33" t="s">
        <v>1143</v>
      </c>
      <c r="D370" s="31"/>
      <c r="E370" s="20">
        <v>0.224</v>
      </c>
      <c r="F370" s="13">
        <v>6</v>
      </c>
      <c r="G370" s="14">
        <f t="shared" si="72"/>
        <v>0</v>
      </c>
      <c r="H370" s="14">
        <f t="shared" si="73"/>
        <v>0.000224</v>
      </c>
      <c r="I370" s="14">
        <f t="shared" si="74"/>
        <v>-0.000224</v>
      </c>
    </row>
    <row r="371" spans="1:9" s="7" customFormat="1" ht="12.75">
      <c r="A371" s="32" t="s">
        <v>1214</v>
      </c>
      <c r="B371" s="34" t="s">
        <v>503</v>
      </c>
      <c r="C371" s="33" t="s">
        <v>502</v>
      </c>
      <c r="D371" s="28">
        <v>0.6</v>
      </c>
      <c r="E371" s="20">
        <v>0.109</v>
      </c>
      <c r="F371" s="13">
        <v>6</v>
      </c>
      <c r="G371" s="14">
        <f t="shared" si="72"/>
        <v>0.0006</v>
      </c>
      <c r="H371" s="14">
        <f t="shared" si="73"/>
        <v>0.00010899999999999999</v>
      </c>
      <c r="I371" s="14">
        <f t="shared" si="74"/>
        <v>0.0004909999999999999</v>
      </c>
    </row>
    <row r="372" spans="1:9" s="7" customFormat="1" ht="12.75">
      <c r="A372" s="32" t="s">
        <v>1214</v>
      </c>
      <c r="B372" s="34" t="s">
        <v>505</v>
      </c>
      <c r="C372" s="33" t="s">
        <v>504</v>
      </c>
      <c r="D372" s="28">
        <v>0.1</v>
      </c>
      <c r="E372" s="21"/>
      <c r="F372" s="13">
        <v>6</v>
      </c>
      <c r="G372" s="14">
        <f t="shared" si="72"/>
        <v>0.0001</v>
      </c>
      <c r="H372" s="14">
        <f t="shared" si="73"/>
        <v>0</v>
      </c>
      <c r="I372" s="14">
        <f t="shared" si="74"/>
        <v>0.0001</v>
      </c>
    </row>
    <row r="373" spans="1:9" s="7" customFormat="1" ht="12.75">
      <c r="A373" s="32" t="s">
        <v>1214</v>
      </c>
      <c r="B373" s="34" t="s">
        <v>507</v>
      </c>
      <c r="C373" s="33" t="s">
        <v>506</v>
      </c>
      <c r="D373" s="28">
        <v>0.7</v>
      </c>
      <c r="E373" s="21"/>
      <c r="F373" s="13">
        <v>6</v>
      </c>
      <c r="G373" s="14">
        <f t="shared" si="72"/>
        <v>0.0007</v>
      </c>
      <c r="H373" s="14">
        <f t="shared" si="73"/>
        <v>0</v>
      </c>
      <c r="I373" s="14">
        <f t="shared" si="74"/>
        <v>0.0007</v>
      </c>
    </row>
    <row r="374" spans="1:9" s="7" customFormat="1" ht="12.75">
      <c r="A374" s="32" t="s">
        <v>1214</v>
      </c>
      <c r="B374" s="34" t="s">
        <v>508</v>
      </c>
      <c r="C374" s="33" t="s">
        <v>257</v>
      </c>
      <c r="D374" s="28">
        <v>0.5</v>
      </c>
      <c r="E374" s="21"/>
      <c r="F374" s="13">
        <v>6</v>
      </c>
      <c r="G374" s="14">
        <f t="shared" si="72"/>
        <v>0.0005</v>
      </c>
      <c r="H374" s="14">
        <f t="shared" si="73"/>
        <v>0</v>
      </c>
      <c r="I374" s="14">
        <f t="shared" si="74"/>
        <v>0.0005</v>
      </c>
    </row>
    <row r="375" spans="1:9" s="7" customFormat="1" ht="12.75">
      <c r="A375" s="32" t="s">
        <v>1214</v>
      </c>
      <c r="B375" s="34" t="s">
        <v>1159</v>
      </c>
      <c r="C375" s="33" t="s">
        <v>449</v>
      </c>
      <c r="D375" s="28">
        <v>0.5</v>
      </c>
      <c r="E375" s="20">
        <v>0.137</v>
      </c>
      <c r="F375" s="13">
        <v>6</v>
      </c>
      <c r="G375" s="14">
        <f t="shared" si="72"/>
        <v>0.0005</v>
      </c>
      <c r="H375" s="14">
        <f t="shared" si="73"/>
        <v>0.00013700000000000002</v>
      </c>
      <c r="I375" s="14">
        <f t="shared" si="74"/>
        <v>0.000363</v>
      </c>
    </row>
    <row r="376" spans="1:9" s="7" customFormat="1" ht="12.75">
      <c r="A376" s="32" t="s">
        <v>1214</v>
      </c>
      <c r="B376" s="34" t="s">
        <v>510</v>
      </c>
      <c r="C376" s="33" t="s">
        <v>509</v>
      </c>
      <c r="D376" s="26">
        <v>1</v>
      </c>
      <c r="E376" s="20">
        <v>0.249</v>
      </c>
      <c r="F376" s="13">
        <v>6</v>
      </c>
      <c r="G376" s="14">
        <f t="shared" si="72"/>
        <v>0.001</v>
      </c>
      <c r="H376" s="14">
        <f t="shared" si="73"/>
        <v>0.000249</v>
      </c>
      <c r="I376" s="14">
        <f t="shared" si="74"/>
        <v>0.000751</v>
      </c>
    </row>
    <row r="377" spans="1:9" s="7" customFormat="1" ht="12.75">
      <c r="A377" s="32" t="s">
        <v>1214</v>
      </c>
      <c r="B377" s="34" t="s">
        <v>641</v>
      </c>
      <c r="C377" s="33" t="s">
        <v>640</v>
      </c>
      <c r="D377" s="28">
        <v>0.6</v>
      </c>
      <c r="E377" s="20">
        <v>0.761</v>
      </c>
      <c r="F377" s="13">
        <v>6</v>
      </c>
      <c r="G377" s="14">
        <f aca="true" t="shared" si="75" ref="G377:H381">D377/1000</f>
        <v>0.0006</v>
      </c>
      <c r="H377" s="14">
        <f t="shared" si="75"/>
        <v>0.000761</v>
      </c>
      <c r="I377" s="14">
        <f>G377-H377</f>
        <v>-0.000161</v>
      </c>
    </row>
    <row r="378" spans="1:9" s="7" customFormat="1" ht="24">
      <c r="A378" s="32" t="s">
        <v>1214</v>
      </c>
      <c r="B378" s="34" t="s">
        <v>955</v>
      </c>
      <c r="C378" s="33" t="s">
        <v>948</v>
      </c>
      <c r="D378" s="26">
        <v>1</v>
      </c>
      <c r="E378" s="20">
        <v>0.149</v>
      </c>
      <c r="F378" s="13">
        <v>6</v>
      </c>
      <c r="G378" s="14">
        <f t="shared" si="75"/>
        <v>0.001</v>
      </c>
      <c r="H378" s="14">
        <f t="shared" si="75"/>
        <v>0.000149</v>
      </c>
      <c r="I378" s="14">
        <f>G378-H378</f>
        <v>0.000851</v>
      </c>
    </row>
    <row r="379" spans="1:9" s="7" customFormat="1" ht="12.75">
      <c r="A379" s="32" t="s">
        <v>1214</v>
      </c>
      <c r="B379" s="34" t="s">
        <v>511</v>
      </c>
      <c r="C379" s="33" t="s">
        <v>1086</v>
      </c>
      <c r="D379" s="28">
        <v>0.5</v>
      </c>
      <c r="E379" s="22">
        <v>0.09</v>
      </c>
      <c r="F379" s="13">
        <v>6</v>
      </c>
      <c r="G379" s="14">
        <f t="shared" si="75"/>
        <v>0.0005</v>
      </c>
      <c r="H379" s="14">
        <f t="shared" si="75"/>
        <v>8.999999999999999E-05</v>
      </c>
      <c r="I379" s="14">
        <f>G379-H379</f>
        <v>0.00041</v>
      </c>
    </row>
    <row r="380" spans="1:9" s="7" customFormat="1" ht="24">
      <c r="A380" s="32" t="s">
        <v>1214</v>
      </c>
      <c r="B380" s="34" t="s">
        <v>513</v>
      </c>
      <c r="C380" s="33" t="s">
        <v>512</v>
      </c>
      <c r="D380" s="28">
        <v>0.2</v>
      </c>
      <c r="E380" s="21"/>
      <c r="F380" s="13">
        <v>6</v>
      </c>
      <c r="G380" s="14">
        <f t="shared" si="75"/>
        <v>0.0002</v>
      </c>
      <c r="H380" s="14">
        <f t="shared" si="75"/>
        <v>0</v>
      </c>
      <c r="I380" s="14">
        <f>G380-H380</f>
        <v>0.0002</v>
      </c>
    </row>
    <row r="381" spans="1:9" s="7" customFormat="1" ht="36">
      <c r="A381" s="32" t="s">
        <v>1214</v>
      </c>
      <c r="B381" s="34" t="s">
        <v>515</v>
      </c>
      <c r="C381" s="33" t="s">
        <v>514</v>
      </c>
      <c r="D381" s="28">
        <v>0.1</v>
      </c>
      <c r="E381" s="21"/>
      <c r="F381" s="13">
        <v>6</v>
      </c>
      <c r="G381" s="14">
        <f t="shared" si="75"/>
        <v>0.0001</v>
      </c>
      <c r="H381" s="14">
        <f t="shared" si="75"/>
        <v>0</v>
      </c>
      <c r="I381" s="14">
        <f>G381-H381</f>
        <v>0.0001</v>
      </c>
    </row>
    <row r="382" spans="1:9" s="7" customFormat="1" ht="12.75">
      <c r="A382" s="32" t="s">
        <v>1214</v>
      </c>
      <c r="B382" s="34" t="s">
        <v>906</v>
      </c>
      <c r="C382" s="33" t="s">
        <v>516</v>
      </c>
      <c r="D382" s="28">
        <v>0.4</v>
      </c>
      <c r="E382" s="22">
        <v>0.76</v>
      </c>
      <c r="F382" s="13">
        <v>6</v>
      </c>
      <c r="G382" s="14">
        <f aca="true" t="shared" si="76" ref="G382:G388">D382/1000</f>
        <v>0.0004</v>
      </c>
      <c r="H382" s="14">
        <f aca="true" t="shared" si="77" ref="H382:H388">E382/1000</f>
        <v>0.00076</v>
      </c>
      <c r="I382" s="14">
        <f aca="true" t="shared" si="78" ref="I382:I388">G382-H382</f>
        <v>-0.00036</v>
      </c>
    </row>
    <row r="383" spans="1:9" s="7" customFormat="1" ht="12.75">
      <c r="A383" s="32" t="s">
        <v>1214</v>
      </c>
      <c r="B383" s="34" t="s">
        <v>518</v>
      </c>
      <c r="C383" s="33" t="s">
        <v>517</v>
      </c>
      <c r="D383" s="28">
        <v>0.5</v>
      </c>
      <c r="E383" s="21"/>
      <c r="F383" s="13">
        <v>6</v>
      </c>
      <c r="G383" s="14">
        <f t="shared" si="76"/>
        <v>0.0005</v>
      </c>
      <c r="H383" s="14">
        <f t="shared" si="77"/>
        <v>0</v>
      </c>
      <c r="I383" s="14">
        <f t="shared" si="78"/>
        <v>0.0005</v>
      </c>
    </row>
    <row r="384" spans="1:9" s="7" customFormat="1" ht="12.75">
      <c r="A384" s="32" t="s">
        <v>1214</v>
      </c>
      <c r="B384" s="34" t="s">
        <v>520</v>
      </c>
      <c r="C384" s="33" t="s">
        <v>519</v>
      </c>
      <c r="D384" s="26">
        <v>2</v>
      </c>
      <c r="E384" s="22">
        <v>0.51</v>
      </c>
      <c r="F384" s="13">
        <v>6</v>
      </c>
      <c r="G384" s="14">
        <f t="shared" si="76"/>
        <v>0.002</v>
      </c>
      <c r="H384" s="14">
        <f t="shared" si="77"/>
        <v>0.00051</v>
      </c>
      <c r="I384" s="14">
        <f t="shared" si="78"/>
        <v>0.00149</v>
      </c>
    </row>
    <row r="385" spans="1:9" s="7" customFormat="1" ht="12.75">
      <c r="A385" s="32" t="s">
        <v>1214</v>
      </c>
      <c r="B385" s="34" t="s">
        <v>1045</v>
      </c>
      <c r="C385" s="33" t="s">
        <v>1029</v>
      </c>
      <c r="D385" s="28">
        <v>0.2</v>
      </c>
      <c r="E385" s="21"/>
      <c r="F385" s="13">
        <v>6</v>
      </c>
      <c r="G385" s="14">
        <f t="shared" si="76"/>
        <v>0.0002</v>
      </c>
      <c r="H385" s="14">
        <f t="shared" si="77"/>
        <v>0</v>
      </c>
      <c r="I385" s="14">
        <f t="shared" si="78"/>
        <v>0.0002</v>
      </c>
    </row>
    <row r="386" spans="1:9" s="7" customFormat="1" ht="12.75">
      <c r="A386" s="32" t="s">
        <v>1214</v>
      </c>
      <c r="B386" s="34" t="s">
        <v>522</v>
      </c>
      <c r="C386" s="33" t="s">
        <v>521</v>
      </c>
      <c r="D386" s="26">
        <v>6</v>
      </c>
      <c r="E386" s="22">
        <v>5.45</v>
      </c>
      <c r="F386" s="13">
        <v>6</v>
      </c>
      <c r="G386" s="14">
        <f t="shared" si="76"/>
        <v>0.006</v>
      </c>
      <c r="H386" s="14">
        <f t="shared" si="77"/>
        <v>0.00545</v>
      </c>
      <c r="I386" s="14">
        <f t="shared" si="78"/>
        <v>0.0005500000000000001</v>
      </c>
    </row>
    <row r="387" spans="1:9" s="7" customFormat="1" ht="12.75">
      <c r="A387" s="32" t="s">
        <v>1214</v>
      </c>
      <c r="B387" s="34" t="s">
        <v>524</v>
      </c>
      <c r="C387" s="33" t="s">
        <v>523</v>
      </c>
      <c r="D387" s="28">
        <v>0.1</v>
      </c>
      <c r="E387" s="21"/>
      <c r="F387" s="13">
        <v>6</v>
      </c>
      <c r="G387" s="14">
        <f t="shared" si="76"/>
        <v>0.0001</v>
      </c>
      <c r="H387" s="14">
        <f t="shared" si="77"/>
        <v>0</v>
      </c>
      <c r="I387" s="14">
        <f t="shared" si="78"/>
        <v>0.0001</v>
      </c>
    </row>
    <row r="388" spans="1:9" s="7" customFormat="1" ht="12.75">
      <c r="A388" s="32" t="s">
        <v>1214</v>
      </c>
      <c r="B388" s="34" t="s">
        <v>1008</v>
      </c>
      <c r="C388" s="33" t="s">
        <v>978</v>
      </c>
      <c r="D388" s="28">
        <v>0.2</v>
      </c>
      <c r="E388" s="21"/>
      <c r="F388" s="13">
        <v>6</v>
      </c>
      <c r="G388" s="14">
        <f t="shared" si="76"/>
        <v>0.0002</v>
      </c>
      <c r="H388" s="14">
        <f t="shared" si="77"/>
        <v>0</v>
      </c>
      <c r="I388" s="14">
        <f t="shared" si="78"/>
        <v>0.0002</v>
      </c>
    </row>
    <row r="389" spans="1:9" s="7" customFormat="1" ht="12.75">
      <c r="A389" s="32" t="s">
        <v>1214</v>
      </c>
      <c r="B389" s="34" t="s">
        <v>526</v>
      </c>
      <c r="C389" s="33" t="s">
        <v>525</v>
      </c>
      <c r="D389" s="28">
        <v>0.1</v>
      </c>
      <c r="E389" s="21"/>
      <c r="F389" s="13">
        <v>6</v>
      </c>
      <c r="G389" s="14">
        <f aca="true" t="shared" si="79" ref="G389:G397">D389/1000</f>
        <v>0.0001</v>
      </c>
      <c r="H389" s="14">
        <f aca="true" t="shared" si="80" ref="H389:H397">E389/1000</f>
        <v>0</v>
      </c>
      <c r="I389" s="14">
        <f aca="true" t="shared" si="81" ref="I389:I397">G389-H389</f>
        <v>0.0001</v>
      </c>
    </row>
    <row r="390" spans="1:9" s="7" customFormat="1" ht="12.75">
      <c r="A390" s="32" t="s">
        <v>1214</v>
      </c>
      <c r="B390" s="34" t="s">
        <v>528</v>
      </c>
      <c r="C390" s="33" t="s">
        <v>527</v>
      </c>
      <c r="D390" s="26">
        <v>1</v>
      </c>
      <c r="E390" s="21"/>
      <c r="F390" s="13">
        <v>6</v>
      </c>
      <c r="G390" s="14">
        <f t="shared" si="79"/>
        <v>0.001</v>
      </c>
      <c r="H390" s="14">
        <f t="shared" si="80"/>
        <v>0</v>
      </c>
      <c r="I390" s="14">
        <f t="shared" si="81"/>
        <v>0.001</v>
      </c>
    </row>
    <row r="391" spans="1:9" s="7" customFormat="1" ht="12.75">
      <c r="A391" s="32" t="s">
        <v>1214</v>
      </c>
      <c r="B391" s="34" t="s">
        <v>1009</v>
      </c>
      <c r="C391" s="33" t="s">
        <v>979</v>
      </c>
      <c r="D391" s="28">
        <v>0.5</v>
      </c>
      <c r="E391" s="20">
        <v>0.255</v>
      </c>
      <c r="F391" s="13">
        <v>6</v>
      </c>
      <c r="G391" s="14">
        <f t="shared" si="79"/>
        <v>0.0005</v>
      </c>
      <c r="H391" s="14">
        <f t="shared" si="80"/>
        <v>0.000255</v>
      </c>
      <c r="I391" s="14">
        <f t="shared" si="81"/>
        <v>0.000245</v>
      </c>
    </row>
    <row r="392" spans="1:9" s="7" customFormat="1" ht="12.75">
      <c r="A392" s="32" t="s">
        <v>1214</v>
      </c>
      <c r="B392" s="34" t="s">
        <v>530</v>
      </c>
      <c r="C392" s="33" t="s">
        <v>529</v>
      </c>
      <c r="D392" s="28">
        <v>0.5</v>
      </c>
      <c r="E392" s="20">
        <v>0.017</v>
      </c>
      <c r="F392" s="13">
        <v>6</v>
      </c>
      <c r="G392" s="14">
        <f t="shared" si="79"/>
        <v>0.0005</v>
      </c>
      <c r="H392" s="14">
        <f t="shared" si="80"/>
        <v>1.7E-05</v>
      </c>
      <c r="I392" s="14">
        <f t="shared" si="81"/>
        <v>0.00048300000000000003</v>
      </c>
    </row>
    <row r="393" spans="1:9" s="7" customFormat="1" ht="12.75">
      <c r="A393" s="32" t="s">
        <v>1214</v>
      </c>
      <c r="B393" s="34" t="s">
        <v>1046</v>
      </c>
      <c r="C393" s="33" t="s">
        <v>1030</v>
      </c>
      <c r="D393" s="26">
        <v>1</v>
      </c>
      <c r="E393" s="21"/>
      <c r="F393" s="13">
        <v>6</v>
      </c>
      <c r="G393" s="14">
        <f t="shared" si="79"/>
        <v>0.001</v>
      </c>
      <c r="H393" s="14">
        <f t="shared" si="80"/>
        <v>0</v>
      </c>
      <c r="I393" s="14">
        <f t="shared" si="81"/>
        <v>0.001</v>
      </c>
    </row>
    <row r="394" spans="1:9" s="7" customFormat="1" ht="24">
      <c r="A394" s="32" t="s">
        <v>1214</v>
      </c>
      <c r="B394" s="34" t="s">
        <v>1121</v>
      </c>
      <c r="C394" s="33" t="s">
        <v>1120</v>
      </c>
      <c r="D394" s="26">
        <v>2</v>
      </c>
      <c r="E394" s="20">
        <v>0.779</v>
      </c>
      <c r="F394" s="13">
        <v>6</v>
      </c>
      <c r="G394" s="14">
        <f t="shared" si="79"/>
        <v>0.002</v>
      </c>
      <c r="H394" s="14">
        <f t="shared" si="80"/>
        <v>0.0007790000000000001</v>
      </c>
      <c r="I394" s="14">
        <f t="shared" si="81"/>
        <v>0.0012209999999999999</v>
      </c>
    </row>
    <row r="395" spans="1:9" s="7" customFormat="1" ht="12.75">
      <c r="A395" s="32" t="s">
        <v>1214</v>
      </c>
      <c r="B395" s="34" t="s">
        <v>531</v>
      </c>
      <c r="C395" s="33" t="s">
        <v>1193</v>
      </c>
      <c r="D395" s="26">
        <v>1</v>
      </c>
      <c r="E395" s="21"/>
      <c r="F395" s="13">
        <v>6</v>
      </c>
      <c r="G395" s="14">
        <f t="shared" si="79"/>
        <v>0.001</v>
      </c>
      <c r="H395" s="14">
        <f t="shared" si="80"/>
        <v>0</v>
      </c>
      <c r="I395" s="14">
        <f t="shared" si="81"/>
        <v>0.001</v>
      </c>
    </row>
    <row r="396" spans="1:9" s="7" customFormat="1" ht="12.75">
      <c r="A396" s="32" t="s">
        <v>1214</v>
      </c>
      <c r="B396" s="34" t="s">
        <v>533</v>
      </c>
      <c r="C396" s="33" t="s">
        <v>532</v>
      </c>
      <c r="D396" s="26">
        <v>1</v>
      </c>
      <c r="E396" s="21"/>
      <c r="F396" s="13">
        <v>6</v>
      </c>
      <c r="G396" s="14">
        <f t="shared" si="79"/>
        <v>0.001</v>
      </c>
      <c r="H396" s="14">
        <f t="shared" si="80"/>
        <v>0</v>
      </c>
      <c r="I396" s="14">
        <f t="shared" si="81"/>
        <v>0.001</v>
      </c>
    </row>
    <row r="397" spans="1:9" s="7" customFormat="1" ht="12.75">
      <c r="A397" s="32" t="s">
        <v>1214</v>
      </c>
      <c r="B397" s="34" t="s">
        <v>535</v>
      </c>
      <c r="C397" s="33" t="s">
        <v>534</v>
      </c>
      <c r="D397" s="28">
        <v>0.5</v>
      </c>
      <c r="E397" s="20">
        <v>0.091</v>
      </c>
      <c r="F397" s="13">
        <v>6</v>
      </c>
      <c r="G397" s="14">
        <f t="shared" si="79"/>
        <v>0.0005</v>
      </c>
      <c r="H397" s="14">
        <f t="shared" si="80"/>
        <v>9.1E-05</v>
      </c>
      <c r="I397" s="14">
        <f t="shared" si="81"/>
        <v>0.000409</v>
      </c>
    </row>
    <row r="398" spans="1:9" s="7" customFormat="1" ht="12.75">
      <c r="A398" s="32" t="s">
        <v>1214</v>
      </c>
      <c r="B398" s="34" t="s">
        <v>1122</v>
      </c>
      <c r="C398" s="33" t="s">
        <v>1134</v>
      </c>
      <c r="D398" s="28">
        <v>0.3</v>
      </c>
      <c r="E398" s="20">
        <v>0.238</v>
      </c>
      <c r="F398" s="13">
        <v>6</v>
      </c>
      <c r="G398" s="14">
        <f aca="true" t="shared" si="82" ref="G398:G407">D398/1000</f>
        <v>0.0003</v>
      </c>
      <c r="H398" s="14">
        <f aca="true" t="shared" si="83" ref="H398:H407">E398/1000</f>
        <v>0.00023799999999999998</v>
      </c>
      <c r="I398" s="14">
        <f aca="true" t="shared" si="84" ref="I398:I407">G398-H398</f>
        <v>6.199999999999999E-05</v>
      </c>
    </row>
    <row r="399" spans="1:9" s="7" customFormat="1" ht="12.75">
      <c r="A399" s="32" t="s">
        <v>1214</v>
      </c>
      <c r="B399" s="34" t="s">
        <v>1123</v>
      </c>
      <c r="C399" s="33" t="s">
        <v>1134</v>
      </c>
      <c r="D399" s="28">
        <v>1.4</v>
      </c>
      <c r="E399" s="20">
        <v>0.905</v>
      </c>
      <c r="F399" s="13">
        <v>6</v>
      </c>
      <c r="G399" s="14">
        <f t="shared" si="82"/>
        <v>0.0014</v>
      </c>
      <c r="H399" s="14">
        <f t="shared" si="83"/>
        <v>0.000905</v>
      </c>
      <c r="I399" s="14">
        <f t="shared" si="84"/>
        <v>0.000495</v>
      </c>
    </row>
    <row r="400" spans="1:9" s="7" customFormat="1" ht="12.75">
      <c r="A400" s="32" t="s">
        <v>1214</v>
      </c>
      <c r="B400" s="34" t="s">
        <v>1129</v>
      </c>
      <c r="C400" s="33" t="s">
        <v>1124</v>
      </c>
      <c r="D400" s="28">
        <v>0.3</v>
      </c>
      <c r="E400" s="21"/>
      <c r="F400" s="13">
        <v>6</v>
      </c>
      <c r="G400" s="14">
        <f t="shared" si="82"/>
        <v>0.0003</v>
      </c>
      <c r="H400" s="14">
        <f t="shared" si="83"/>
        <v>0</v>
      </c>
      <c r="I400" s="14">
        <f t="shared" si="84"/>
        <v>0.0003</v>
      </c>
    </row>
    <row r="401" spans="1:9" s="7" customFormat="1" ht="12.75">
      <c r="A401" s="32" t="s">
        <v>1214</v>
      </c>
      <c r="B401" s="34" t="s">
        <v>537</v>
      </c>
      <c r="C401" s="33" t="s">
        <v>536</v>
      </c>
      <c r="D401" s="28">
        <v>1.4</v>
      </c>
      <c r="E401" s="21"/>
      <c r="F401" s="13">
        <v>6</v>
      </c>
      <c r="G401" s="14">
        <f t="shared" si="82"/>
        <v>0.0014</v>
      </c>
      <c r="H401" s="14">
        <f t="shared" si="83"/>
        <v>0</v>
      </c>
      <c r="I401" s="14">
        <f t="shared" si="84"/>
        <v>0.0014</v>
      </c>
    </row>
    <row r="402" spans="1:9" s="7" customFormat="1" ht="12.75">
      <c r="A402" s="32" t="s">
        <v>1214</v>
      </c>
      <c r="B402" s="34" t="s">
        <v>1130</v>
      </c>
      <c r="C402" s="33" t="s">
        <v>1125</v>
      </c>
      <c r="D402" s="26">
        <v>2</v>
      </c>
      <c r="E402" s="20">
        <v>1.734</v>
      </c>
      <c r="F402" s="13">
        <v>6</v>
      </c>
      <c r="G402" s="14">
        <f t="shared" si="82"/>
        <v>0.002</v>
      </c>
      <c r="H402" s="14">
        <f t="shared" si="83"/>
        <v>0.001734</v>
      </c>
      <c r="I402" s="14">
        <f t="shared" si="84"/>
        <v>0.00026599999999999996</v>
      </c>
    </row>
    <row r="403" spans="1:9" s="7" customFormat="1" ht="12.75">
      <c r="A403" s="32" t="s">
        <v>1214</v>
      </c>
      <c r="B403" s="34" t="s">
        <v>539</v>
      </c>
      <c r="C403" s="33" t="s">
        <v>538</v>
      </c>
      <c r="D403" s="28">
        <v>0.6</v>
      </c>
      <c r="E403" s="20">
        <v>0.051</v>
      </c>
      <c r="F403" s="13">
        <v>6</v>
      </c>
      <c r="G403" s="14">
        <f t="shared" si="82"/>
        <v>0.0006</v>
      </c>
      <c r="H403" s="14">
        <f t="shared" si="83"/>
        <v>5.1E-05</v>
      </c>
      <c r="I403" s="14">
        <f t="shared" si="84"/>
        <v>0.0005489999999999999</v>
      </c>
    </row>
    <row r="404" spans="1:9" s="7" customFormat="1" ht="12.75">
      <c r="A404" s="32" t="s">
        <v>1214</v>
      </c>
      <c r="B404" s="34" t="s">
        <v>541</v>
      </c>
      <c r="C404" s="33" t="s">
        <v>540</v>
      </c>
      <c r="D404" s="28">
        <v>0.5</v>
      </c>
      <c r="E404" s="20">
        <v>0.288</v>
      </c>
      <c r="F404" s="13">
        <v>6</v>
      </c>
      <c r="G404" s="14">
        <f t="shared" si="82"/>
        <v>0.0005</v>
      </c>
      <c r="H404" s="14">
        <f t="shared" si="83"/>
        <v>0.00028799999999999995</v>
      </c>
      <c r="I404" s="14">
        <f t="shared" si="84"/>
        <v>0.00021200000000000006</v>
      </c>
    </row>
    <row r="405" spans="1:9" s="7" customFormat="1" ht="12.75">
      <c r="A405" s="32" t="s">
        <v>1214</v>
      </c>
      <c r="B405" s="34" t="s">
        <v>543</v>
      </c>
      <c r="C405" s="33" t="s">
        <v>542</v>
      </c>
      <c r="D405" s="26">
        <v>1</v>
      </c>
      <c r="E405" s="20">
        <v>0.017</v>
      </c>
      <c r="F405" s="13">
        <v>6</v>
      </c>
      <c r="G405" s="14">
        <f t="shared" si="82"/>
        <v>0.001</v>
      </c>
      <c r="H405" s="14">
        <f t="shared" si="83"/>
        <v>1.7E-05</v>
      </c>
      <c r="I405" s="14">
        <f t="shared" si="84"/>
        <v>0.000983</v>
      </c>
    </row>
    <row r="406" spans="1:9" s="7" customFormat="1" ht="12.75">
      <c r="A406" s="32" t="s">
        <v>1214</v>
      </c>
      <c r="B406" s="34" t="s">
        <v>545</v>
      </c>
      <c r="C406" s="33" t="s">
        <v>544</v>
      </c>
      <c r="D406" s="28">
        <v>0.5</v>
      </c>
      <c r="E406" s="21"/>
      <c r="F406" s="13">
        <v>6</v>
      </c>
      <c r="G406" s="14">
        <f t="shared" si="82"/>
        <v>0.0005</v>
      </c>
      <c r="H406" s="14">
        <f t="shared" si="83"/>
        <v>0</v>
      </c>
      <c r="I406" s="14">
        <f t="shared" si="84"/>
        <v>0.0005</v>
      </c>
    </row>
    <row r="407" spans="1:9" s="7" customFormat="1" ht="12.75">
      <c r="A407" s="32" t="s">
        <v>1214</v>
      </c>
      <c r="B407" s="34" t="s">
        <v>547</v>
      </c>
      <c r="C407" s="33" t="s">
        <v>546</v>
      </c>
      <c r="D407" s="26">
        <v>1</v>
      </c>
      <c r="E407" s="20">
        <v>0.289</v>
      </c>
      <c r="F407" s="13">
        <v>6</v>
      </c>
      <c r="G407" s="14">
        <f t="shared" si="82"/>
        <v>0.001</v>
      </c>
      <c r="H407" s="14">
        <f t="shared" si="83"/>
        <v>0.000289</v>
      </c>
      <c r="I407" s="14">
        <f t="shared" si="84"/>
        <v>0.000711</v>
      </c>
    </row>
    <row r="408" spans="1:9" s="7" customFormat="1" ht="12.75">
      <c r="A408" s="32" t="s">
        <v>1214</v>
      </c>
      <c r="B408" s="34" t="s">
        <v>549</v>
      </c>
      <c r="C408" s="33" t="s">
        <v>548</v>
      </c>
      <c r="D408" s="26">
        <v>3</v>
      </c>
      <c r="E408" s="20">
        <v>0.967</v>
      </c>
      <c r="F408" s="13">
        <v>6</v>
      </c>
      <c r="G408" s="14">
        <f aca="true" t="shared" si="85" ref="G408:G415">D408/1000</f>
        <v>0.003</v>
      </c>
      <c r="H408" s="14">
        <f aca="true" t="shared" si="86" ref="H408:H415">E408/1000</f>
        <v>0.000967</v>
      </c>
      <c r="I408" s="14">
        <f aca="true" t="shared" si="87" ref="I408:I415">G408-H408</f>
        <v>0.002033</v>
      </c>
    </row>
    <row r="409" spans="1:9" s="7" customFormat="1" ht="12.75">
      <c r="A409" s="32" t="s">
        <v>1214</v>
      </c>
      <c r="B409" s="34" t="s">
        <v>1010</v>
      </c>
      <c r="C409" s="33" t="s">
        <v>980</v>
      </c>
      <c r="D409" s="26">
        <v>1</v>
      </c>
      <c r="E409" s="21"/>
      <c r="F409" s="13">
        <v>6</v>
      </c>
      <c r="G409" s="14">
        <f t="shared" si="85"/>
        <v>0.001</v>
      </c>
      <c r="H409" s="14">
        <f t="shared" si="86"/>
        <v>0</v>
      </c>
      <c r="I409" s="14">
        <f t="shared" si="87"/>
        <v>0.001</v>
      </c>
    </row>
    <row r="410" spans="1:9" s="7" customFormat="1" ht="12.75">
      <c r="A410" s="32" t="s">
        <v>1214</v>
      </c>
      <c r="B410" s="34" t="s">
        <v>551</v>
      </c>
      <c r="C410" s="33" t="s">
        <v>550</v>
      </c>
      <c r="D410" s="28">
        <v>0.7</v>
      </c>
      <c r="E410" s="20">
        <v>0.642</v>
      </c>
      <c r="F410" s="13">
        <v>6</v>
      </c>
      <c r="G410" s="14">
        <f t="shared" si="85"/>
        <v>0.0007</v>
      </c>
      <c r="H410" s="14">
        <f t="shared" si="86"/>
        <v>0.000642</v>
      </c>
      <c r="I410" s="14">
        <f t="shared" si="87"/>
        <v>5.8E-05</v>
      </c>
    </row>
    <row r="411" spans="1:9" s="7" customFormat="1" ht="12.75">
      <c r="A411" s="32" t="s">
        <v>1214</v>
      </c>
      <c r="B411" s="34" t="s">
        <v>553</v>
      </c>
      <c r="C411" s="33" t="s">
        <v>552</v>
      </c>
      <c r="D411" s="26">
        <v>2</v>
      </c>
      <c r="E411" s="22">
        <v>0.42</v>
      </c>
      <c r="F411" s="13">
        <v>6</v>
      </c>
      <c r="G411" s="14">
        <f t="shared" si="85"/>
        <v>0.002</v>
      </c>
      <c r="H411" s="14">
        <f t="shared" si="86"/>
        <v>0.00041999999999999996</v>
      </c>
      <c r="I411" s="14">
        <f t="shared" si="87"/>
        <v>0.00158</v>
      </c>
    </row>
    <row r="412" spans="1:9" s="7" customFormat="1" ht="12.75">
      <c r="A412" s="32" t="s">
        <v>1214</v>
      </c>
      <c r="B412" s="34" t="s">
        <v>1067</v>
      </c>
      <c r="C412" s="33" t="s">
        <v>981</v>
      </c>
      <c r="D412" s="28">
        <v>0.1</v>
      </c>
      <c r="E412" s="21"/>
      <c r="F412" s="13">
        <v>6</v>
      </c>
      <c r="G412" s="14">
        <f t="shared" si="85"/>
        <v>0.0001</v>
      </c>
      <c r="H412" s="14">
        <f t="shared" si="86"/>
        <v>0</v>
      </c>
      <c r="I412" s="14">
        <f t="shared" si="87"/>
        <v>0.0001</v>
      </c>
    </row>
    <row r="413" spans="1:9" s="7" customFormat="1" ht="12.75">
      <c r="A413" s="32" t="s">
        <v>1214</v>
      </c>
      <c r="B413" s="34" t="s">
        <v>555</v>
      </c>
      <c r="C413" s="33" t="s">
        <v>554</v>
      </c>
      <c r="D413" s="28">
        <v>2.5</v>
      </c>
      <c r="E413" s="21"/>
      <c r="F413" s="13">
        <v>6</v>
      </c>
      <c r="G413" s="14">
        <f t="shared" si="85"/>
        <v>0.0025</v>
      </c>
      <c r="H413" s="14">
        <f t="shared" si="86"/>
        <v>0</v>
      </c>
      <c r="I413" s="14">
        <f t="shared" si="87"/>
        <v>0.0025</v>
      </c>
    </row>
    <row r="414" spans="1:9" s="7" customFormat="1" ht="12.75">
      <c r="A414" s="32" t="s">
        <v>1214</v>
      </c>
      <c r="B414" s="34" t="s">
        <v>557</v>
      </c>
      <c r="C414" s="33" t="s">
        <v>556</v>
      </c>
      <c r="D414" s="26">
        <v>1</v>
      </c>
      <c r="E414" s="20">
        <v>0.964</v>
      </c>
      <c r="F414" s="13">
        <v>6</v>
      </c>
      <c r="G414" s="14">
        <f t="shared" si="85"/>
        <v>0.001</v>
      </c>
      <c r="H414" s="14">
        <f t="shared" si="86"/>
        <v>0.000964</v>
      </c>
      <c r="I414" s="14">
        <f t="shared" si="87"/>
        <v>3.600000000000001E-05</v>
      </c>
    </row>
    <row r="415" spans="1:9" s="7" customFormat="1" ht="12.75">
      <c r="A415" s="32" t="s">
        <v>1214</v>
      </c>
      <c r="B415" s="34" t="s">
        <v>559</v>
      </c>
      <c r="C415" s="33" t="s">
        <v>558</v>
      </c>
      <c r="D415" s="28">
        <v>6.7</v>
      </c>
      <c r="E415" s="20">
        <v>0.599</v>
      </c>
      <c r="F415" s="13">
        <v>6</v>
      </c>
      <c r="G415" s="14">
        <f t="shared" si="85"/>
        <v>0.0067</v>
      </c>
      <c r="H415" s="14">
        <f t="shared" si="86"/>
        <v>0.0005989999999999999</v>
      </c>
      <c r="I415" s="14">
        <f t="shared" si="87"/>
        <v>0.0061010000000000005</v>
      </c>
    </row>
    <row r="416" spans="1:9" s="7" customFormat="1" ht="12.75">
      <c r="A416" s="32" t="s">
        <v>1214</v>
      </c>
      <c r="B416" s="34" t="s">
        <v>561</v>
      </c>
      <c r="C416" s="33" t="s">
        <v>560</v>
      </c>
      <c r="D416" s="28">
        <v>0.2</v>
      </c>
      <c r="E416" s="20">
        <v>0.307</v>
      </c>
      <c r="F416" s="13">
        <v>6</v>
      </c>
      <c r="G416" s="14">
        <f aca="true" t="shared" si="88" ref="G416:H419">D416/1000</f>
        <v>0.0002</v>
      </c>
      <c r="H416" s="14">
        <f t="shared" si="88"/>
        <v>0.000307</v>
      </c>
      <c r="I416" s="14">
        <f>G416-H416</f>
        <v>-0.00010699999999999997</v>
      </c>
    </row>
    <row r="417" spans="1:9" s="7" customFormat="1" ht="12.75">
      <c r="A417" s="32" t="s">
        <v>1214</v>
      </c>
      <c r="B417" s="34" t="s">
        <v>563</v>
      </c>
      <c r="C417" s="33" t="s">
        <v>562</v>
      </c>
      <c r="D417" s="26">
        <v>2</v>
      </c>
      <c r="E417" s="20">
        <v>0.719</v>
      </c>
      <c r="F417" s="13">
        <v>6</v>
      </c>
      <c r="G417" s="14">
        <f t="shared" si="88"/>
        <v>0.002</v>
      </c>
      <c r="H417" s="14">
        <f t="shared" si="88"/>
        <v>0.000719</v>
      </c>
      <c r="I417" s="14">
        <f>G417-H417</f>
        <v>0.001281</v>
      </c>
    </row>
    <row r="418" spans="1:9" s="7" customFormat="1" ht="12.75">
      <c r="A418" s="32" t="s">
        <v>1214</v>
      </c>
      <c r="B418" s="34" t="s">
        <v>1209</v>
      </c>
      <c r="C418" s="33" t="s">
        <v>1201</v>
      </c>
      <c r="D418" s="26">
        <v>1</v>
      </c>
      <c r="E418" s="21"/>
      <c r="F418" s="13">
        <v>6</v>
      </c>
      <c r="G418" s="14">
        <f t="shared" si="88"/>
        <v>0.001</v>
      </c>
      <c r="H418" s="14">
        <f t="shared" si="88"/>
        <v>0</v>
      </c>
      <c r="I418" s="14">
        <f>G418-H418</f>
        <v>0.001</v>
      </c>
    </row>
    <row r="419" spans="1:9" s="7" customFormat="1" ht="12.75">
      <c r="A419" s="32" t="s">
        <v>1214</v>
      </c>
      <c r="B419" s="34" t="s">
        <v>933</v>
      </c>
      <c r="C419" s="33" t="s">
        <v>1224</v>
      </c>
      <c r="D419" s="28">
        <v>0.5</v>
      </c>
      <c r="E419" s="20">
        <v>0.193</v>
      </c>
      <c r="F419" s="13">
        <v>6</v>
      </c>
      <c r="G419" s="14">
        <f t="shared" si="88"/>
        <v>0.0005</v>
      </c>
      <c r="H419" s="14">
        <f t="shared" si="88"/>
        <v>0.000193</v>
      </c>
      <c r="I419" s="14">
        <f>G419-H419</f>
        <v>0.000307</v>
      </c>
    </row>
    <row r="420" spans="1:9" s="7" customFormat="1" ht="12.75">
      <c r="A420" s="32" t="s">
        <v>1214</v>
      </c>
      <c r="B420" s="34" t="s">
        <v>1047</v>
      </c>
      <c r="C420" s="33" t="s">
        <v>1031</v>
      </c>
      <c r="D420" s="28">
        <v>4.2</v>
      </c>
      <c r="E420" s="21"/>
      <c r="F420" s="13">
        <v>6</v>
      </c>
      <c r="G420" s="14">
        <f aca="true" t="shared" si="89" ref="G420:G426">D420/1000</f>
        <v>0.004200000000000001</v>
      </c>
      <c r="H420" s="14">
        <f aca="true" t="shared" si="90" ref="H420:H426">E420/1000</f>
        <v>0</v>
      </c>
      <c r="I420" s="14">
        <f aca="true" t="shared" si="91" ref="I420:I426">G420-H420</f>
        <v>0.004200000000000001</v>
      </c>
    </row>
    <row r="421" spans="1:9" s="7" customFormat="1" ht="12.75">
      <c r="A421" s="32" t="s">
        <v>1214</v>
      </c>
      <c r="B421" s="34" t="s">
        <v>565</v>
      </c>
      <c r="C421" s="33" t="s">
        <v>564</v>
      </c>
      <c r="D421" s="28">
        <v>1.7</v>
      </c>
      <c r="E421" s="20">
        <v>0.516</v>
      </c>
      <c r="F421" s="13">
        <v>6</v>
      </c>
      <c r="G421" s="14">
        <f t="shared" si="89"/>
        <v>0.0017</v>
      </c>
      <c r="H421" s="14">
        <f t="shared" si="90"/>
        <v>0.000516</v>
      </c>
      <c r="I421" s="14">
        <f t="shared" si="91"/>
        <v>0.001184</v>
      </c>
    </row>
    <row r="422" spans="1:9" s="7" customFormat="1" ht="12.75">
      <c r="A422" s="32" t="s">
        <v>1214</v>
      </c>
      <c r="B422" s="34" t="s">
        <v>567</v>
      </c>
      <c r="C422" s="33" t="s">
        <v>566</v>
      </c>
      <c r="D422" s="28">
        <v>1.5</v>
      </c>
      <c r="E422" s="20">
        <v>0.595</v>
      </c>
      <c r="F422" s="13">
        <v>6</v>
      </c>
      <c r="G422" s="14">
        <f t="shared" si="89"/>
        <v>0.0015</v>
      </c>
      <c r="H422" s="14">
        <f t="shared" si="90"/>
        <v>0.0005949999999999999</v>
      </c>
      <c r="I422" s="14">
        <f t="shared" si="91"/>
        <v>0.0009050000000000001</v>
      </c>
    </row>
    <row r="423" spans="1:9" s="7" customFormat="1" ht="12.75">
      <c r="A423" s="32" t="s">
        <v>1214</v>
      </c>
      <c r="B423" s="34" t="s">
        <v>1011</v>
      </c>
      <c r="C423" s="33" t="s">
        <v>982</v>
      </c>
      <c r="D423" s="28">
        <v>0.3</v>
      </c>
      <c r="E423" s="20">
        <v>0.122</v>
      </c>
      <c r="F423" s="13">
        <v>6</v>
      </c>
      <c r="G423" s="14">
        <f t="shared" si="89"/>
        <v>0.0003</v>
      </c>
      <c r="H423" s="14">
        <f t="shared" si="90"/>
        <v>0.000122</v>
      </c>
      <c r="I423" s="14">
        <f t="shared" si="91"/>
        <v>0.000178</v>
      </c>
    </row>
    <row r="424" spans="1:9" s="7" customFormat="1" ht="12.75">
      <c r="A424" s="32" t="s">
        <v>1214</v>
      </c>
      <c r="B424" s="34" t="s">
        <v>569</v>
      </c>
      <c r="C424" s="33" t="s">
        <v>568</v>
      </c>
      <c r="D424" s="28">
        <v>0.5</v>
      </c>
      <c r="E424" s="21"/>
      <c r="F424" s="13">
        <v>6</v>
      </c>
      <c r="G424" s="14">
        <f t="shared" si="89"/>
        <v>0.0005</v>
      </c>
      <c r="H424" s="14">
        <f t="shared" si="90"/>
        <v>0</v>
      </c>
      <c r="I424" s="14">
        <f t="shared" si="91"/>
        <v>0.0005</v>
      </c>
    </row>
    <row r="425" spans="1:9" s="7" customFormat="1" ht="12.75">
      <c r="A425" s="32" t="s">
        <v>1214</v>
      </c>
      <c r="B425" s="34" t="s">
        <v>571</v>
      </c>
      <c r="C425" s="33" t="s">
        <v>570</v>
      </c>
      <c r="D425" s="28">
        <v>0.5</v>
      </c>
      <c r="E425" s="20">
        <v>0.185</v>
      </c>
      <c r="F425" s="13">
        <v>6</v>
      </c>
      <c r="G425" s="14">
        <f t="shared" si="89"/>
        <v>0.0005</v>
      </c>
      <c r="H425" s="14">
        <f t="shared" si="90"/>
        <v>0.000185</v>
      </c>
      <c r="I425" s="14">
        <f t="shared" si="91"/>
        <v>0.000315</v>
      </c>
    </row>
    <row r="426" spans="1:9" s="7" customFormat="1" ht="12.75">
      <c r="A426" s="32" t="s">
        <v>1214</v>
      </c>
      <c r="B426" s="34" t="s">
        <v>573</v>
      </c>
      <c r="C426" s="33" t="s">
        <v>572</v>
      </c>
      <c r="D426" s="28">
        <v>0.5</v>
      </c>
      <c r="E426" s="21"/>
      <c r="F426" s="13">
        <v>6</v>
      </c>
      <c r="G426" s="14">
        <f t="shared" si="89"/>
        <v>0.0005</v>
      </c>
      <c r="H426" s="14">
        <f t="shared" si="90"/>
        <v>0</v>
      </c>
      <c r="I426" s="14">
        <f t="shared" si="91"/>
        <v>0.0005</v>
      </c>
    </row>
    <row r="427" spans="1:9" s="7" customFormat="1" ht="36">
      <c r="A427" s="32" t="s">
        <v>1214</v>
      </c>
      <c r="B427" s="34" t="s">
        <v>1172</v>
      </c>
      <c r="C427" s="33" t="s">
        <v>1144</v>
      </c>
      <c r="D427" s="28">
        <v>0.2</v>
      </c>
      <c r="E427" s="21"/>
      <c r="F427" s="13">
        <v>6</v>
      </c>
      <c r="G427" s="14">
        <f aca="true" t="shared" si="92" ref="G427:G437">D427/1000</f>
        <v>0.0002</v>
      </c>
      <c r="H427" s="14">
        <f aca="true" t="shared" si="93" ref="H427:H437">E427/1000</f>
        <v>0</v>
      </c>
      <c r="I427" s="14">
        <f aca="true" t="shared" si="94" ref="I427:I437">G427-H427</f>
        <v>0.0002</v>
      </c>
    </row>
    <row r="428" spans="1:9" s="7" customFormat="1" ht="12.75">
      <c r="A428" s="32" t="s">
        <v>1214</v>
      </c>
      <c r="B428" s="34" t="s">
        <v>575</v>
      </c>
      <c r="C428" s="33" t="s">
        <v>574</v>
      </c>
      <c r="D428" s="26">
        <v>1</v>
      </c>
      <c r="E428" s="21"/>
      <c r="F428" s="13">
        <v>6</v>
      </c>
      <c r="G428" s="14">
        <f t="shared" si="92"/>
        <v>0.001</v>
      </c>
      <c r="H428" s="14">
        <f t="shared" si="93"/>
        <v>0</v>
      </c>
      <c r="I428" s="14">
        <f t="shared" si="94"/>
        <v>0.001</v>
      </c>
    </row>
    <row r="429" spans="1:9" s="7" customFormat="1" ht="12.75">
      <c r="A429" s="32" t="s">
        <v>1214</v>
      </c>
      <c r="B429" s="34" t="s">
        <v>577</v>
      </c>
      <c r="C429" s="33" t="s">
        <v>576</v>
      </c>
      <c r="D429" s="28">
        <v>2.3</v>
      </c>
      <c r="E429" s="20">
        <v>0.278</v>
      </c>
      <c r="F429" s="13">
        <v>6</v>
      </c>
      <c r="G429" s="14">
        <f t="shared" si="92"/>
        <v>0.0023</v>
      </c>
      <c r="H429" s="14">
        <f t="shared" si="93"/>
        <v>0.00027800000000000004</v>
      </c>
      <c r="I429" s="14">
        <f t="shared" si="94"/>
        <v>0.002022</v>
      </c>
    </row>
    <row r="430" spans="1:9" s="7" customFormat="1" ht="12.75">
      <c r="A430" s="32" t="s">
        <v>1214</v>
      </c>
      <c r="B430" s="34" t="s">
        <v>1131</v>
      </c>
      <c r="C430" s="33" t="s">
        <v>1126</v>
      </c>
      <c r="D430" s="29">
        <v>0.01</v>
      </c>
      <c r="E430" s="21"/>
      <c r="F430" s="13">
        <v>6</v>
      </c>
      <c r="G430" s="14">
        <f t="shared" si="92"/>
        <v>1E-05</v>
      </c>
      <c r="H430" s="14">
        <f t="shared" si="93"/>
        <v>0</v>
      </c>
      <c r="I430" s="14">
        <f t="shared" si="94"/>
        <v>1E-05</v>
      </c>
    </row>
    <row r="431" spans="1:9" s="7" customFormat="1" ht="12.75">
      <c r="A431" s="32" t="s">
        <v>1214</v>
      </c>
      <c r="B431" s="34" t="s">
        <v>579</v>
      </c>
      <c r="C431" s="33" t="s">
        <v>578</v>
      </c>
      <c r="D431" s="26">
        <v>1</v>
      </c>
      <c r="E431" s="20">
        <v>0.132</v>
      </c>
      <c r="F431" s="13">
        <v>6</v>
      </c>
      <c r="G431" s="14">
        <f t="shared" si="92"/>
        <v>0.001</v>
      </c>
      <c r="H431" s="14">
        <f t="shared" si="93"/>
        <v>0.000132</v>
      </c>
      <c r="I431" s="14">
        <f t="shared" si="94"/>
        <v>0.0008680000000000001</v>
      </c>
    </row>
    <row r="432" spans="1:9" s="7" customFormat="1" ht="12.75">
      <c r="A432" s="32" t="s">
        <v>1214</v>
      </c>
      <c r="B432" s="34" t="s">
        <v>1173</v>
      </c>
      <c r="C432" s="33" t="s">
        <v>1186</v>
      </c>
      <c r="D432" s="31"/>
      <c r="E432" s="20">
        <v>0.056</v>
      </c>
      <c r="F432" s="13">
        <v>6</v>
      </c>
      <c r="G432" s="14">
        <f t="shared" si="92"/>
        <v>0</v>
      </c>
      <c r="H432" s="14">
        <f t="shared" si="93"/>
        <v>5.6E-05</v>
      </c>
      <c r="I432" s="14">
        <f t="shared" si="94"/>
        <v>-5.6E-05</v>
      </c>
    </row>
    <row r="433" spans="1:9" s="7" customFormat="1" ht="12.75">
      <c r="A433" s="32" t="s">
        <v>1214</v>
      </c>
      <c r="B433" s="34" t="s">
        <v>581</v>
      </c>
      <c r="C433" s="33" t="s">
        <v>580</v>
      </c>
      <c r="D433" s="26">
        <v>1</v>
      </c>
      <c r="E433" s="20">
        <v>0.429</v>
      </c>
      <c r="F433" s="13">
        <v>6</v>
      </c>
      <c r="G433" s="14">
        <f t="shared" si="92"/>
        <v>0.001</v>
      </c>
      <c r="H433" s="14">
        <f t="shared" si="93"/>
        <v>0.000429</v>
      </c>
      <c r="I433" s="14">
        <f t="shared" si="94"/>
        <v>0.000571</v>
      </c>
    </row>
    <row r="434" spans="1:9" s="7" customFormat="1" ht="24">
      <c r="A434" s="32" t="s">
        <v>1214</v>
      </c>
      <c r="B434" s="34" t="s">
        <v>1174</v>
      </c>
      <c r="C434" s="33" t="s">
        <v>1164</v>
      </c>
      <c r="D434" s="26">
        <v>1</v>
      </c>
      <c r="E434" s="21"/>
      <c r="F434" s="13">
        <v>6</v>
      </c>
      <c r="G434" s="14">
        <f t="shared" si="92"/>
        <v>0.001</v>
      </c>
      <c r="H434" s="14">
        <f t="shared" si="93"/>
        <v>0</v>
      </c>
      <c r="I434" s="14">
        <f t="shared" si="94"/>
        <v>0.001</v>
      </c>
    </row>
    <row r="435" spans="1:9" s="7" customFormat="1" ht="12.75">
      <c r="A435" s="32" t="s">
        <v>1214</v>
      </c>
      <c r="B435" s="34" t="s">
        <v>583</v>
      </c>
      <c r="C435" s="33" t="s">
        <v>582</v>
      </c>
      <c r="D435" s="28">
        <v>1.2</v>
      </c>
      <c r="E435" s="20">
        <v>0.773</v>
      </c>
      <c r="F435" s="13">
        <v>6</v>
      </c>
      <c r="G435" s="14">
        <f t="shared" si="92"/>
        <v>0.0012</v>
      </c>
      <c r="H435" s="14">
        <f t="shared" si="93"/>
        <v>0.000773</v>
      </c>
      <c r="I435" s="14">
        <f t="shared" si="94"/>
        <v>0.00042699999999999986</v>
      </c>
    </row>
    <row r="436" spans="1:9" s="7" customFormat="1" ht="12.75">
      <c r="A436" s="32" t="s">
        <v>1214</v>
      </c>
      <c r="B436" s="34" t="s">
        <v>1012</v>
      </c>
      <c r="C436" s="33" t="s">
        <v>983</v>
      </c>
      <c r="D436" s="28">
        <v>0.1</v>
      </c>
      <c r="E436" s="21"/>
      <c r="F436" s="13">
        <v>6</v>
      </c>
      <c r="G436" s="14">
        <f t="shared" si="92"/>
        <v>0.0001</v>
      </c>
      <c r="H436" s="14">
        <f t="shared" si="93"/>
        <v>0</v>
      </c>
      <c r="I436" s="14">
        <f t="shared" si="94"/>
        <v>0.0001</v>
      </c>
    </row>
    <row r="437" spans="1:9" s="7" customFormat="1" ht="12.75">
      <c r="A437" s="32" t="s">
        <v>1214</v>
      </c>
      <c r="B437" s="34" t="s">
        <v>1132</v>
      </c>
      <c r="C437" s="33" t="s">
        <v>584</v>
      </c>
      <c r="D437" s="29">
        <v>0.17</v>
      </c>
      <c r="E437" s="21"/>
      <c r="F437" s="13">
        <v>6</v>
      </c>
      <c r="G437" s="14">
        <f t="shared" si="92"/>
        <v>0.00017</v>
      </c>
      <c r="H437" s="14">
        <f t="shared" si="93"/>
        <v>0</v>
      </c>
      <c r="I437" s="14">
        <f t="shared" si="94"/>
        <v>0.00017</v>
      </c>
    </row>
    <row r="438" spans="1:9" s="7" customFormat="1" ht="12.75">
      <c r="A438" s="32" t="s">
        <v>1214</v>
      </c>
      <c r="B438" s="34" t="s">
        <v>587</v>
      </c>
      <c r="C438" s="33" t="s">
        <v>586</v>
      </c>
      <c r="D438" s="28">
        <v>3.5</v>
      </c>
      <c r="E438" s="20">
        <v>4.495</v>
      </c>
      <c r="F438" s="13">
        <v>6</v>
      </c>
      <c r="G438" s="14">
        <f aca="true" t="shared" si="95" ref="G438:G444">D438/1000</f>
        <v>0.0035</v>
      </c>
      <c r="H438" s="14">
        <f aca="true" t="shared" si="96" ref="H438:H444">E438/1000</f>
        <v>0.004495</v>
      </c>
      <c r="I438" s="14">
        <f aca="true" t="shared" si="97" ref="I438:I444">G438-H438</f>
        <v>-0.0009949999999999998</v>
      </c>
    </row>
    <row r="439" spans="1:9" s="7" customFormat="1" ht="12.75">
      <c r="A439" s="32" t="s">
        <v>1214</v>
      </c>
      <c r="B439" s="34" t="s">
        <v>589</v>
      </c>
      <c r="C439" s="33" t="s">
        <v>588</v>
      </c>
      <c r="D439" s="28">
        <v>0.3</v>
      </c>
      <c r="E439" s="21"/>
      <c r="F439" s="13">
        <v>6</v>
      </c>
      <c r="G439" s="14">
        <f t="shared" si="95"/>
        <v>0.0003</v>
      </c>
      <c r="H439" s="14">
        <f t="shared" si="96"/>
        <v>0</v>
      </c>
      <c r="I439" s="14">
        <f t="shared" si="97"/>
        <v>0.0003</v>
      </c>
    </row>
    <row r="440" spans="1:9" s="7" customFormat="1" ht="24">
      <c r="A440" s="32" t="s">
        <v>1214</v>
      </c>
      <c r="B440" s="34" t="s">
        <v>590</v>
      </c>
      <c r="C440" s="33" t="s">
        <v>476</v>
      </c>
      <c r="D440" s="28">
        <v>3.2</v>
      </c>
      <c r="E440" s="20">
        <v>0.986</v>
      </c>
      <c r="F440" s="13">
        <v>6</v>
      </c>
      <c r="G440" s="14">
        <f t="shared" si="95"/>
        <v>0.0032</v>
      </c>
      <c r="H440" s="14">
        <f t="shared" si="96"/>
        <v>0.000986</v>
      </c>
      <c r="I440" s="14">
        <f t="shared" si="97"/>
        <v>0.0022140000000000003</v>
      </c>
    </row>
    <row r="441" spans="1:9" s="7" customFormat="1" ht="12.75">
      <c r="A441" s="32" t="s">
        <v>1214</v>
      </c>
      <c r="B441" s="34" t="s">
        <v>592</v>
      </c>
      <c r="C441" s="33" t="s">
        <v>591</v>
      </c>
      <c r="D441" s="26">
        <v>1</v>
      </c>
      <c r="E441" s="21"/>
      <c r="F441" s="13">
        <v>6</v>
      </c>
      <c r="G441" s="14">
        <f t="shared" si="95"/>
        <v>0.001</v>
      </c>
      <c r="H441" s="14">
        <f t="shared" si="96"/>
        <v>0</v>
      </c>
      <c r="I441" s="14">
        <f t="shared" si="97"/>
        <v>0.001</v>
      </c>
    </row>
    <row r="442" spans="1:9" s="7" customFormat="1" ht="24">
      <c r="A442" s="32" t="s">
        <v>1214</v>
      </c>
      <c r="B442" s="34" t="s">
        <v>1101</v>
      </c>
      <c r="C442" s="33" t="s">
        <v>1109</v>
      </c>
      <c r="D442" s="26">
        <v>2</v>
      </c>
      <c r="E442" s="20">
        <v>1.402</v>
      </c>
      <c r="F442" s="13">
        <v>6</v>
      </c>
      <c r="G442" s="14">
        <f t="shared" si="95"/>
        <v>0.002</v>
      </c>
      <c r="H442" s="14">
        <f t="shared" si="96"/>
        <v>0.0014019999999999998</v>
      </c>
      <c r="I442" s="14">
        <f t="shared" si="97"/>
        <v>0.0005980000000000002</v>
      </c>
    </row>
    <row r="443" spans="1:9" s="7" customFormat="1" ht="12.75">
      <c r="A443" s="32" t="s">
        <v>1214</v>
      </c>
      <c r="B443" s="34" t="s">
        <v>594</v>
      </c>
      <c r="C443" s="33" t="s">
        <v>593</v>
      </c>
      <c r="D443" s="28">
        <v>0.4</v>
      </c>
      <c r="E443" s="22">
        <v>0.51</v>
      </c>
      <c r="F443" s="13">
        <v>6</v>
      </c>
      <c r="G443" s="14">
        <f t="shared" si="95"/>
        <v>0.0004</v>
      </c>
      <c r="H443" s="14">
        <f t="shared" si="96"/>
        <v>0.00051</v>
      </c>
      <c r="I443" s="14">
        <f t="shared" si="97"/>
        <v>-0.00011000000000000002</v>
      </c>
    </row>
    <row r="444" spans="1:9" s="7" customFormat="1" ht="12.75">
      <c r="A444" s="32" t="s">
        <v>1214</v>
      </c>
      <c r="B444" s="34" t="s">
        <v>595</v>
      </c>
      <c r="C444" s="33" t="s">
        <v>1215</v>
      </c>
      <c r="D444" s="28">
        <v>0.8</v>
      </c>
      <c r="E444" s="21"/>
      <c r="F444" s="13">
        <v>6</v>
      </c>
      <c r="G444" s="14">
        <f t="shared" si="95"/>
        <v>0.0008</v>
      </c>
      <c r="H444" s="14">
        <f t="shared" si="96"/>
        <v>0</v>
      </c>
      <c r="I444" s="14">
        <f t="shared" si="97"/>
        <v>0.0008</v>
      </c>
    </row>
    <row r="445" spans="1:9" s="7" customFormat="1" ht="12.75">
      <c r="A445" s="32" t="s">
        <v>1214</v>
      </c>
      <c r="B445" s="34" t="s">
        <v>597</v>
      </c>
      <c r="C445" s="33" t="s">
        <v>596</v>
      </c>
      <c r="D445" s="28">
        <v>0.8</v>
      </c>
      <c r="E445" s="21"/>
      <c r="F445" s="13">
        <v>6</v>
      </c>
      <c r="G445" s="14">
        <f aca="true" t="shared" si="98" ref="G445:G453">D445/1000</f>
        <v>0.0008</v>
      </c>
      <c r="H445" s="14">
        <f aca="true" t="shared" si="99" ref="H445:H453">E445/1000</f>
        <v>0</v>
      </c>
      <c r="I445" s="14">
        <f aca="true" t="shared" si="100" ref="I445:I453">G445-H445</f>
        <v>0.0008</v>
      </c>
    </row>
    <row r="446" spans="1:9" s="7" customFormat="1" ht="12.75">
      <c r="A446" s="32" t="s">
        <v>1214</v>
      </c>
      <c r="B446" s="34" t="s">
        <v>599</v>
      </c>
      <c r="C446" s="33" t="s">
        <v>598</v>
      </c>
      <c r="D446" s="28">
        <v>0.7</v>
      </c>
      <c r="E446" s="21"/>
      <c r="F446" s="13">
        <v>6</v>
      </c>
      <c r="G446" s="14">
        <f t="shared" si="98"/>
        <v>0.0007</v>
      </c>
      <c r="H446" s="14">
        <f t="shared" si="99"/>
        <v>0</v>
      </c>
      <c r="I446" s="14">
        <f t="shared" si="100"/>
        <v>0.0007</v>
      </c>
    </row>
    <row r="447" spans="1:9" s="7" customFormat="1" ht="12.75">
      <c r="A447" s="32" t="s">
        <v>1214</v>
      </c>
      <c r="B447" s="34" t="s">
        <v>600</v>
      </c>
      <c r="C447" s="33" t="s">
        <v>94</v>
      </c>
      <c r="D447" s="26">
        <v>1</v>
      </c>
      <c r="E447" s="21"/>
      <c r="F447" s="13">
        <v>6</v>
      </c>
      <c r="G447" s="14">
        <f t="shared" si="98"/>
        <v>0.001</v>
      </c>
      <c r="H447" s="14">
        <f t="shared" si="99"/>
        <v>0</v>
      </c>
      <c r="I447" s="14">
        <f t="shared" si="100"/>
        <v>0.001</v>
      </c>
    </row>
    <row r="448" spans="1:9" s="7" customFormat="1" ht="12.75">
      <c r="A448" s="32" t="s">
        <v>1214</v>
      </c>
      <c r="B448" s="34" t="s">
        <v>1013</v>
      </c>
      <c r="C448" s="33" t="s">
        <v>984</v>
      </c>
      <c r="D448" s="28">
        <v>0.3</v>
      </c>
      <c r="E448" s="21"/>
      <c r="F448" s="13">
        <v>6</v>
      </c>
      <c r="G448" s="14">
        <f t="shared" si="98"/>
        <v>0.0003</v>
      </c>
      <c r="H448" s="14">
        <f t="shared" si="99"/>
        <v>0</v>
      </c>
      <c r="I448" s="14">
        <f t="shared" si="100"/>
        <v>0.0003</v>
      </c>
    </row>
    <row r="449" spans="1:9" s="7" customFormat="1" ht="12.75">
      <c r="A449" s="32" t="s">
        <v>1214</v>
      </c>
      <c r="B449" s="34" t="s">
        <v>601</v>
      </c>
      <c r="C449" s="33" t="s">
        <v>102</v>
      </c>
      <c r="D449" s="28">
        <v>0.5</v>
      </c>
      <c r="E449" s="21"/>
      <c r="F449" s="13">
        <v>6</v>
      </c>
      <c r="G449" s="14">
        <f t="shared" si="98"/>
        <v>0.0005</v>
      </c>
      <c r="H449" s="14">
        <f t="shared" si="99"/>
        <v>0</v>
      </c>
      <c r="I449" s="14">
        <f t="shared" si="100"/>
        <v>0.0005</v>
      </c>
    </row>
    <row r="450" spans="1:9" s="7" customFormat="1" ht="12.75">
      <c r="A450" s="32" t="s">
        <v>1214</v>
      </c>
      <c r="B450" s="34" t="s">
        <v>602</v>
      </c>
      <c r="C450" s="33" t="s">
        <v>1145</v>
      </c>
      <c r="D450" s="28">
        <v>0.2</v>
      </c>
      <c r="E450" s="21"/>
      <c r="F450" s="13">
        <v>6</v>
      </c>
      <c r="G450" s="14">
        <f t="shared" si="98"/>
        <v>0.0002</v>
      </c>
      <c r="H450" s="14">
        <f t="shared" si="99"/>
        <v>0</v>
      </c>
      <c r="I450" s="14">
        <f t="shared" si="100"/>
        <v>0.0002</v>
      </c>
    </row>
    <row r="451" spans="1:9" s="7" customFormat="1" ht="12.75">
      <c r="A451" s="32" t="s">
        <v>1214</v>
      </c>
      <c r="B451" s="34" t="s">
        <v>603</v>
      </c>
      <c r="C451" s="33" t="s">
        <v>1145</v>
      </c>
      <c r="D451" s="26">
        <v>4</v>
      </c>
      <c r="E451" s="20">
        <v>3.013</v>
      </c>
      <c r="F451" s="13">
        <v>6</v>
      </c>
      <c r="G451" s="14">
        <f t="shared" si="98"/>
        <v>0.004</v>
      </c>
      <c r="H451" s="14">
        <f t="shared" si="99"/>
        <v>0.003013</v>
      </c>
      <c r="I451" s="14">
        <f t="shared" si="100"/>
        <v>0.000987</v>
      </c>
    </row>
    <row r="452" spans="1:9" s="7" customFormat="1" ht="12.75">
      <c r="A452" s="32" t="s">
        <v>1214</v>
      </c>
      <c r="B452" s="34" t="s">
        <v>605</v>
      </c>
      <c r="C452" s="33" t="s">
        <v>604</v>
      </c>
      <c r="D452" s="28">
        <v>0.4</v>
      </c>
      <c r="E452" s="20">
        <v>0.024</v>
      </c>
      <c r="F452" s="13">
        <v>6</v>
      </c>
      <c r="G452" s="14">
        <f t="shared" si="98"/>
        <v>0.0004</v>
      </c>
      <c r="H452" s="14">
        <f t="shared" si="99"/>
        <v>2.4E-05</v>
      </c>
      <c r="I452" s="14">
        <f t="shared" si="100"/>
        <v>0.00037600000000000003</v>
      </c>
    </row>
    <row r="453" spans="1:9" s="7" customFormat="1" ht="12.75">
      <c r="A453" s="32" t="s">
        <v>1214</v>
      </c>
      <c r="B453" s="34" t="s">
        <v>608</v>
      </c>
      <c r="C453" s="33" t="s">
        <v>607</v>
      </c>
      <c r="D453" s="28">
        <v>1.7</v>
      </c>
      <c r="E453" s="22">
        <v>0.15</v>
      </c>
      <c r="F453" s="13">
        <v>6</v>
      </c>
      <c r="G453" s="14">
        <f t="shared" si="98"/>
        <v>0.0017</v>
      </c>
      <c r="H453" s="14">
        <f t="shared" si="99"/>
        <v>0.00015</v>
      </c>
      <c r="I453" s="14">
        <f t="shared" si="100"/>
        <v>0.00155</v>
      </c>
    </row>
    <row r="454" spans="1:9" s="7" customFormat="1" ht="12.75">
      <c r="A454" s="32" t="s">
        <v>1214</v>
      </c>
      <c r="B454" s="34" t="s">
        <v>610</v>
      </c>
      <c r="C454" s="33" t="s">
        <v>609</v>
      </c>
      <c r="D454" s="28">
        <v>0.1</v>
      </c>
      <c r="E454" s="21"/>
      <c r="F454" s="13">
        <v>6</v>
      </c>
      <c r="G454" s="14">
        <f aca="true" t="shared" si="101" ref="G454:H456">D454/1000</f>
        <v>0.0001</v>
      </c>
      <c r="H454" s="14">
        <f t="shared" si="101"/>
        <v>0</v>
      </c>
      <c r="I454" s="14">
        <f>G454-H454</f>
        <v>0.0001</v>
      </c>
    </row>
    <row r="455" spans="1:9" s="7" customFormat="1" ht="12.75">
      <c r="A455" s="32" t="s">
        <v>1214</v>
      </c>
      <c r="B455" s="34" t="s">
        <v>611</v>
      </c>
      <c r="C455" s="33" t="s">
        <v>1234</v>
      </c>
      <c r="D455" s="28">
        <v>0.3</v>
      </c>
      <c r="E455" s="21"/>
      <c r="F455" s="13">
        <v>6</v>
      </c>
      <c r="G455" s="14">
        <f t="shared" si="101"/>
        <v>0.0003</v>
      </c>
      <c r="H455" s="14">
        <f t="shared" si="101"/>
        <v>0</v>
      </c>
      <c r="I455" s="14">
        <f>G455-H455</f>
        <v>0.0003</v>
      </c>
    </row>
    <row r="456" spans="1:9" s="7" customFormat="1" ht="12.75">
      <c r="A456" s="32" t="s">
        <v>1214</v>
      </c>
      <c r="B456" s="34" t="s">
        <v>613</v>
      </c>
      <c r="C456" s="33" t="s">
        <v>612</v>
      </c>
      <c r="D456" s="28">
        <v>0.3</v>
      </c>
      <c r="E456" s="21"/>
      <c r="F456" s="13">
        <v>6</v>
      </c>
      <c r="G456" s="14">
        <f t="shared" si="101"/>
        <v>0.0003</v>
      </c>
      <c r="H456" s="14">
        <f t="shared" si="101"/>
        <v>0</v>
      </c>
      <c r="I456" s="14">
        <f>G456-H456</f>
        <v>0.0003</v>
      </c>
    </row>
    <row r="457" spans="1:9" s="7" customFormat="1" ht="12.75">
      <c r="A457" s="32" t="s">
        <v>1214</v>
      </c>
      <c r="B457" s="34" t="s">
        <v>615</v>
      </c>
      <c r="C457" s="33" t="s">
        <v>614</v>
      </c>
      <c r="D457" s="28">
        <v>0.2</v>
      </c>
      <c r="E457" s="20">
        <v>0.102</v>
      </c>
      <c r="F457" s="13">
        <v>6</v>
      </c>
      <c r="G457" s="14">
        <f aca="true" t="shared" si="102" ref="G457:G467">D457/1000</f>
        <v>0.0002</v>
      </c>
      <c r="H457" s="14">
        <f aca="true" t="shared" si="103" ref="H457:H467">E457/1000</f>
        <v>0.000102</v>
      </c>
      <c r="I457" s="14">
        <f aca="true" t="shared" si="104" ref="I457:I467">G457-H457</f>
        <v>9.800000000000001E-05</v>
      </c>
    </row>
    <row r="458" spans="1:9" s="7" customFormat="1" ht="12.75">
      <c r="A458" s="32" t="s">
        <v>1214</v>
      </c>
      <c r="B458" s="34" t="s">
        <v>1254</v>
      </c>
      <c r="C458" s="33" t="s">
        <v>1068</v>
      </c>
      <c r="D458" s="28">
        <v>0.1</v>
      </c>
      <c r="E458" s="21"/>
      <c r="F458" s="13">
        <v>6</v>
      </c>
      <c r="G458" s="14">
        <f t="shared" si="102"/>
        <v>0.0001</v>
      </c>
      <c r="H458" s="14">
        <f t="shared" si="103"/>
        <v>0</v>
      </c>
      <c r="I458" s="14">
        <f t="shared" si="104"/>
        <v>0.0001</v>
      </c>
    </row>
    <row r="459" spans="1:9" s="7" customFormat="1" ht="12.75">
      <c r="A459" s="32" t="s">
        <v>1214</v>
      </c>
      <c r="B459" s="34" t="s">
        <v>1082</v>
      </c>
      <c r="C459" s="33" t="s">
        <v>1068</v>
      </c>
      <c r="D459" s="31"/>
      <c r="E459" s="20">
        <v>0.301</v>
      </c>
      <c r="F459" s="13">
        <v>6</v>
      </c>
      <c r="G459" s="14">
        <f t="shared" si="102"/>
        <v>0</v>
      </c>
      <c r="H459" s="14">
        <f t="shared" si="103"/>
        <v>0.000301</v>
      </c>
      <c r="I459" s="14">
        <f t="shared" si="104"/>
        <v>-0.000301</v>
      </c>
    </row>
    <row r="460" spans="1:9" s="7" customFormat="1" ht="12.75">
      <c r="A460" s="32" t="s">
        <v>1214</v>
      </c>
      <c r="B460" s="34" t="s">
        <v>617</v>
      </c>
      <c r="C460" s="33" t="s">
        <v>616</v>
      </c>
      <c r="D460" s="28">
        <v>0.1</v>
      </c>
      <c r="E460" s="21"/>
      <c r="F460" s="13">
        <v>6</v>
      </c>
      <c r="G460" s="14">
        <f t="shared" si="102"/>
        <v>0.0001</v>
      </c>
      <c r="H460" s="14">
        <f t="shared" si="103"/>
        <v>0</v>
      </c>
      <c r="I460" s="14">
        <f t="shared" si="104"/>
        <v>0.0001</v>
      </c>
    </row>
    <row r="461" spans="1:9" s="7" customFormat="1" ht="12.75">
      <c r="A461" s="32" t="s">
        <v>1214</v>
      </c>
      <c r="B461" s="34" t="s">
        <v>618</v>
      </c>
      <c r="C461" s="33" t="s">
        <v>408</v>
      </c>
      <c r="D461" s="28">
        <v>0.5</v>
      </c>
      <c r="E461" s="21"/>
      <c r="F461" s="13">
        <v>6</v>
      </c>
      <c r="G461" s="14">
        <f t="shared" si="102"/>
        <v>0.0005</v>
      </c>
      <c r="H461" s="14">
        <f t="shared" si="103"/>
        <v>0</v>
      </c>
      <c r="I461" s="14">
        <f t="shared" si="104"/>
        <v>0.0005</v>
      </c>
    </row>
    <row r="462" spans="1:9" s="7" customFormat="1" ht="12.75">
      <c r="A462" s="32" t="s">
        <v>1214</v>
      </c>
      <c r="B462" s="34" t="s">
        <v>619</v>
      </c>
      <c r="C462" s="33" t="s">
        <v>1273</v>
      </c>
      <c r="D462" s="26">
        <v>1</v>
      </c>
      <c r="E462" s="20">
        <v>0.159</v>
      </c>
      <c r="F462" s="13">
        <v>6</v>
      </c>
      <c r="G462" s="14">
        <f t="shared" si="102"/>
        <v>0.001</v>
      </c>
      <c r="H462" s="14">
        <f t="shared" si="103"/>
        <v>0.00015900000000000002</v>
      </c>
      <c r="I462" s="14">
        <f t="shared" si="104"/>
        <v>0.000841</v>
      </c>
    </row>
    <row r="463" spans="1:9" s="7" customFormat="1" ht="12.75">
      <c r="A463" s="32" t="s">
        <v>1214</v>
      </c>
      <c r="B463" s="34" t="s">
        <v>1147</v>
      </c>
      <c r="C463" s="33" t="s">
        <v>1146</v>
      </c>
      <c r="D463" s="29">
        <v>0.52</v>
      </c>
      <c r="E463" s="20">
        <v>0.715</v>
      </c>
      <c r="F463" s="13">
        <v>6</v>
      </c>
      <c r="G463" s="14">
        <f t="shared" si="102"/>
        <v>0.0005200000000000001</v>
      </c>
      <c r="H463" s="14">
        <f t="shared" si="103"/>
        <v>0.0007149999999999999</v>
      </c>
      <c r="I463" s="14">
        <f t="shared" si="104"/>
        <v>-0.00019499999999999986</v>
      </c>
    </row>
    <row r="464" spans="1:9" s="7" customFormat="1" ht="12.75">
      <c r="A464" s="32" t="s">
        <v>1214</v>
      </c>
      <c r="B464" s="34" t="s">
        <v>1148</v>
      </c>
      <c r="C464" s="33" t="s">
        <v>1146</v>
      </c>
      <c r="D464" s="29">
        <v>0.52</v>
      </c>
      <c r="E464" s="20">
        <v>0.251</v>
      </c>
      <c r="F464" s="13">
        <v>6</v>
      </c>
      <c r="G464" s="14">
        <f t="shared" si="102"/>
        <v>0.0005200000000000001</v>
      </c>
      <c r="H464" s="14">
        <f t="shared" si="103"/>
        <v>0.000251</v>
      </c>
      <c r="I464" s="14">
        <f t="shared" si="104"/>
        <v>0.0002690000000000001</v>
      </c>
    </row>
    <row r="465" spans="1:9" s="7" customFormat="1" ht="24">
      <c r="A465" s="32" t="s">
        <v>1214</v>
      </c>
      <c r="B465" s="34" t="s">
        <v>621</v>
      </c>
      <c r="C465" s="33" t="s">
        <v>620</v>
      </c>
      <c r="D465" s="28">
        <v>0.1</v>
      </c>
      <c r="E465" s="20">
        <v>0.068</v>
      </c>
      <c r="F465" s="13">
        <v>6</v>
      </c>
      <c r="G465" s="14">
        <f t="shared" si="102"/>
        <v>0.0001</v>
      </c>
      <c r="H465" s="14">
        <f t="shared" si="103"/>
        <v>6.8E-05</v>
      </c>
      <c r="I465" s="14">
        <f t="shared" si="104"/>
        <v>3.2000000000000005E-05</v>
      </c>
    </row>
    <row r="466" spans="1:9" s="7" customFormat="1" ht="24">
      <c r="A466" s="32" t="s">
        <v>1214</v>
      </c>
      <c r="B466" s="34" t="s">
        <v>622</v>
      </c>
      <c r="C466" s="33" t="s">
        <v>620</v>
      </c>
      <c r="D466" s="28">
        <v>1.2</v>
      </c>
      <c r="E466" s="20">
        <v>0.541</v>
      </c>
      <c r="F466" s="13">
        <v>6</v>
      </c>
      <c r="G466" s="14">
        <f t="shared" si="102"/>
        <v>0.0012</v>
      </c>
      <c r="H466" s="14">
        <f t="shared" si="103"/>
        <v>0.000541</v>
      </c>
      <c r="I466" s="14">
        <f t="shared" si="104"/>
        <v>0.0006589999999999999</v>
      </c>
    </row>
    <row r="467" spans="1:9" s="7" customFormat="1" ht="12.75">
      <c r="A467" s="32" t="s">
        <v>1214</v>
      </c>
      <c r="B467" s="34" t="s">
        <v>956</v>
      </c>
      <c r="C467" s="33" t="s">
        <v>949</v>
      </c>
      <c r="D467" s="28">
        <v>0.5</v>
      </c>
      <c r="E467" s="21"/>
      <c r="F467" s="13">
        <v>6</v>
      </c>
      <c r="G467" s="14">
        <f t="shared" si="102"/>
        <v>0.0005</v>
      </c>
      <c r="H467" s="14">
        <f t="shared" si="103"/>
        <v>0</v>
      </c>
      <c r="I467" s="14">
        <f t="shared" si="104"/>
        <v>0.0005</v>
      </c>
    </row>
    <row r="468" spans="1:9" s="7" customFormat="1" ht="12.75">
      <c r="A468" s="32" t="s">
        <v>1214</v>
      </c>
      <c r="B468" s="34" t="s">
        <v>957</v>
      </c>
      <c r="C468" s="33" t="s">
        <v>950</v>
      </c>
      <c r="D468" s="31"/>
      <c r="E468" s="20">
        <v>0.031</v>
      </c>
      <c r="F468" s="13">
        <v>6</v>
      </c>
      <c r="G468" s="14">
        <f aca="true" t="shared" si="105" ref="G468:G483">D468/1000</f>
        <v>0</v>
      </c>
      <c r="H468" s="14">
        <f aca="true" t="shared" si="106" ref="H468:H483">E468/1000</f>
        <v>3.1E-05</v>
      </c>
      <c r="I468" s="14">
        <f aca="true" t="shared" si="107" ref="I468:I483">G468-H468</f>
        <v>-3.1E-05</v>
      </c>
    </row>
    <row r="469" spans="1:9" s="7" customFormat="1" ht="12.75">
      <c r="A469" s="32" t="s">
        <v>1214</v>
      </c>
      <c r="B469" s="34" t="s">
        <v>624</v>
      </c>
      <c r="C469" s="33" t="s">
        <v>623</v>
      </c>
      <c r="D469" s="28">
        <v>0.4</v>
      </c>
      <c r="E469" s="21"/>
      <c r="F469" s="13">
        <v>6</v>
      </c>
      <c r="G469" s="14">
        <f t="shared" si="105"/>
        <v>0.0004</v>
      </c>
      <c r="H469" s="14">
        <f t="shared" si="106"/>
        <v>0</v>
      </c>
      <c r="I469" s="14">
        <f t="shared" si="107"/>
        <v>0.0004</v>
      </c>
    </row>
    <row r="470" spans="1:9" s="7" customFormat="1" ht="12.75">
      <c r="A470" s="32" t="s">
        <v>1214</v>
      </c>
      <c r="B470" s="34" t="s">
        <v>626</v>
      </c>
      <c r="C470" s="33" t="s">
        <v>625</v>
      </c>
      <c r="D470" s="28">
        <v>0.8</v>
      </c>
      <c r="E470" s="20">
        <v>0.339</v>
      </c>
      <c r="F470" s="13">
        <v>6</v>
      </c>
      <c r="G470" s="14">
        <f t="shared" si="105"/>
        <v>0.0008</v>
      </c>
      <c r="H470" s="14">
        <f t="shared" si="106"/>
        <v>0.000339</v>
      </c>
      <c r="I470" s="14">
        <f t="shared" si="107"/>
        <v>0.00046100000000000004</v>
      </c>
    </row>
    <row r="471" spans="1:9" s="7" customFormat="1" ht="12.75">
      <c r="A471" s="32" t="s">
        <v>1214</v>
      </c>
      <c r="B471" s="34" t="s">
        <v>627</v>
      </c>
      <c r="C471" s="33" t="s">
        <v>117</v>
      </c>
      <c r="D471" s="26">
        <v>1</v>
      </c>
      <c r="E471" s="20">
        <v>0.554</v>
      </c>
      <c r="F471" s="13">
        <v>6</v>
      </c>
      <c r="G471" s="14">
        <f t="shared" si="105"/>
        <v>0.001</v>
      </c>
      <c r="H471" s="14">
        <f t="shared" si="106"/>
        <v>0.000554</v>
      </c>
      <c r="I471" s="14">
        <f t="shared" si="107"/>
        <v>0.000446</v>
      </c>
    </row>
    <row r="472" spans="1:9" s="7" customFormat="1" ht="12.75">
      <c r="A472" s="32" t="s">
        <v>1214</v>
      </c>
      <c r="B472" s="34" t="s">
        <v>628</v>
      </c>
      <c r="C472" s="33" t="s">
        <v>1281</v>
      </c>
      <c r="D472" s="26">
        <v>1</v>
      </c>
      <c r="E472" s="20">
        <v>0.079</v>
      </c>
      <c r="F472" s="13">
        <v>6</v>
      </c>
      <c r="G472" s="14">
        <f t="shared" si="105"/>
        <v>0.001</v>
      </c>
      <c r="H472" s="14">
        <f t="shared" si="106"/>
        <v>7.9E-05</v>
      </c>
      <c r="I472" s="14">
        <f t="shared" si="107"/>
        <v>0.000921</v>
      </c>
    </row>
    <row r="473" spans="1:9" s="7" customFormat="1" ht="12.75">
      <c r="A473" s="32" t="s">
        <v>1214</v>
      </c>
      <c r="B473" s="34" t="s">
        <v>630</v>
      </c>
      <c r="C473" s="33" t="s">
        <v>629</v>
      </c>
      <c r="D473" s="26">
        <v>1</v>
      </c>
      <c r="E473" s="20">
        <v>0.013</v>
      </c>
      <c r="F473" s="13">
        <v>6</v>
      </c>
      <c r="G473" s="14">
        <f t="shared" si="105"/>
        <v>0.001</v>
      </c>
      <c r="H473" s="14">
        <f t="shared" si="106"/>
        <v>1.3E-05</v>
      </c>
      <c r="I473" s="14">
        <f t="shared" si="107"/>
        <v>0.000987</v>
      </c>
    </row>
    <row r="474" spans="1:9" s="7" customFormat="1" ht="12.75">
      <c r="A474" s="32" t="s">
        <v>1214</v>
      </c>
      <c r="B474" s="34" t="s">
        <v>632</v>
      </c>
      <c r="C474" s="33" t="s">
        <v>631</v>
      </c>
      <c r="D474" s="28">
        <v>0.5</v>
      </c>
      <c r="E474" s="20">
        <v>0.131</v>
      </c>
      <c r="F474" s="13">
        <v>6</v>
      </c>
      <c r="G474" s="14">
        <f t="shared" si="105"/>
        <v>0.0005</v>
      </c>
      <c r="H474" s="14">
        <f t="shared" si="106"/>
        <v>0.000131</v>
      </c>
      <c r="I474" s="14">
        <f t="shared" si="107"/>
        <v>0.00036899999999999997</v>
      </c>
    </row>
    <row r="475" spans="1:9" s="7" customFormat="1" ht="12.75">
      <c r="A475" s="32" t="s">
        <v>1214</v>
      </c>
      <c r="B475" s="34" t="s">
        <v>633</v>
      </c>
      <c r="C475" s="33" t="s">
        <v>1280</v>
      </c>
      <c r="D475" s="26">
        <v>1</v>
      </c>
      <c r="E475" s="21"/>
      <c r="F475" s="13">
        <v>6</v>
      </c>
      <c r="G475" s="14">
        <f t="shared" si="105"/>
        <v>0.001</v>
      </c>
      <c r="H475" s="14">
        <f t="shared" si="106"/>
        <v>0</v>
      </c>
      <c r="I475" s="14">
        <f t="shared" si="107"/>
        <v>0.001</v>
      </c>
    </row>
    <row r="476" spans="1:9" s="7" customFormat="1" ht="12.75">
      <c r="A476" s="32" t="s">
        <v>1214</v>
      </c>
      <c r="B476" s="34" t="s">
        <v>635</v>
      </c>
      <c r="C476" s="33" t="s">
        <v>634</v>
      </c>
      <c r="D476" s="28">
        <v>0.3</v>
      </c>
      <c r="E476" s="21"/>
      <c r="F476" s="13">
        <v>6</v>
      </c>
      <c r="G476" s="14">
        <f t="shared" si="105"/>
        <v>0.0003</v>
      </c>
      <c r="H476" s="14">
        <f t="shared" si="106"/>
        <v>0</v>
      </c>
      <c r="I476" s="14">
        <f t="shared" si="107"/>
        <v>0.0003</v>
      </c>
    </row>
    <row r="477" spans="1:9" s="7" customFormat="1" ht="12.75">
      <c r="A477" s="32" t="s">
        <v>1214</v>
      </c>
      <c r="B477" s="34" t="s">
        <v>637</v>
      </c>
      <c r="C477" s="33" t="s">
        <v>636</v>
      </c>
      <c r="D477" s="26">
        <v>1</v>
      </c>
      <c r="E477" s="21"/>
      <c r="F477" s="13">
        <v>6</v>
      </c>
      <c r="G477" s="14">
        <f t="shared" si="105"/>
        <v>0.001</v>
      </c>
      <c r="H477" s="14">
        <f t="shared" si="106"/>
        <v>0</v>
      </c>
      <c r="I477" s="14">
        <f t="shared" si="107"/>
        <v>0.001</v>
      </c>
    </row>
    <row r="478" spans="1:9" s="7" customFormat="1" ht="24">
      <c r="A478" s="32" t="s">
        <v>1214</v>
      </c>
      <c r="B478" s="34" t="s">
        <v>1175</v>
      </c>
      <c r="C478" s="33" t="s">
        <v>1187</v>
      </c>
      <c r="D478" s="28">
        <v>0.7</v>
      </c>
      <c r="E478" s="21"/>
      <c r="F478" s="13">
        <v>6</v>
      </c>
      <c r="G478" s="14">
        <f t="shared" si="105"/>
        <v>0.0007</v>
      </c>
      <c r="H478" s="14">
        <f t="shared" si="106"/>
        <v>0</v>
      </c>
      <c r="I478" s="14">
        <f t="shared" si="107"/>
        <v>0.0007</v>
      </c>
    </row>
    <row r="479" spans="1:9" s="7" customFormat="1" ht="12.75">
      <c r="A479" s="32" t="s">
        <v>1214</v>
      </c>
      <c r="B479" s="34" t="s">
        <v>639</v>
      </c>
      <c r="C479" s="33" t="s">
        <v>638</v>
      </c>
      <c r="D479" s="28">
        <v>0.3</v>
      </c>
      <c r="E479" s="21"/>
      <c r="F479" s="13">
        <v>7</v>
      </c>
      <c r="G479" s="14">
        <f t="shared" si="105"/>
        <v>0.0003</v>
      </c>
      <c r="H479" s="14">
        <f t="shared" si="106"/>
        <v>0</v>
      </c>
      <c r="I479" s="14">
        <f t="shared" si="107"/>
        <v>0.0003</v>
      </c>
    </row>
    <row r="480" spans="1:9" s="7" customFormat="1" ht="12.75">
      <c r="A480" s="32" t="s">
        <v>1214</v>
      </c>
      <c r="B480" s="34" t="s">
        <v>643</v>
      </c>
      <c r="C480" s="33" t="s">
        <v>642</v>
      </c>
      <c r="D480" s="28">
        <v>0.1</v>
      </c>
      <c r="E480" s="21"/>
      <c r="F480" s="13">
        <v>7</v>
      </c>
      <c r="G480" s="14">
        <f t="shared" si="105"/>
        <v>0.0001</v>
      </c>
      <c r="H480" s="14">
        <f t="shared" si="106"/>
        <v>0</v>
      </c>
      <c r="I480" s="14">
        <f t="shared" si="107"/>
        <v>0.0001</v>
      </c>
    </row>
    <row r="481" spans="1:9" s="7" customFormat="1" ht="12.75">
      <c r="A481" s="32" t="s">
        <v>1214</v>
      </c>
      <c r="B481" s="34" t="s">
        <v>1014</v>
      </c>
      <c r="C481" s="33" t="s">
        <v>985</v>
      </c>
      <c r="D481" s="28">
        <v>0.1</v>
      </c>
      <c r="E481" s="21"/>
      <c r="F481" s="13">
        <v>7</v>
      </c>
      <c r="G481" s="14">
        <f t="shared" si="105"/>
        <v>0.0001</v>
      </c>
      <c r="H481" s="14">
        <f t="shared" si="106"/>
        <v>0</v>
      </c>
      <c r="I481" s="14">
        <f t="shared" si="107"/>
        <v>0.0001</v>
      </c>
    </row>
    <row r="482" spans="1:9" s="7" customFormat="1" ht="12.75">
      <c r="A482" s="32" t="s">
        <v>1214</v>
      </c>
      <c r="B482" s="34" t="s">
        <v>644</v>
      </c>
      <c r="C482" s="33" t="s">
        <v>227</v>
      </c>
      <c r="D482" s="28">
        <v>0.2</v>
      </c>
      <c r="E482" s="21"/>
      <c r="F482" s="13">
        <v>7</v>
      </c>
      <c r="G482" s="14">
        <f t="shared" si="105"/>
        <v>0.0002</v>
      </c>
      <c r="H482" s="14">
        <f t="shared" si="106"/>
        <v>0</v>
      </c>
      <c r="I482" s="14">
        <f t="shared" si="107"/>
        <v>0.0002</v>
      </c>
    </row>
    <row r="483" spans="1:9" s="7" customFormat="1" ht="12.75">
      <c r="A483" s="32" t="s">
        <v>1214</v>
      </c>
      <c r="B483" s="34" t="s">
        <v>606</v>
      </c>
      <c r="C483" s="33" t="s">
        <v>227</v>
      </c>
      <c r="D483" s="28">
        <v>0.2</v>
      </c>
      <c r="E483" s="21"/>
      <c r="F483" s="13">
        <v>7</v>
      </c>
      <c r="G483" s="14">
        <f t="shared" si="105"/>
        <v>0.0002</v>
      </c>
      <c r="H483" s="14">
        <f t="shared" si="106"/>
        <v>0</v>
      </c>
      <c r="I483" s="14">
        <f t="shared" si="107"/>
        <v>0.0002</v>
      </c>
    </row>
    <row r="484" spans="1:9" s="7" customFormat="1" ht="12.75">
      <c r="A484" s="32" t="s">
        <v>1214</v>
      </c>
      <c r="B484" s="34" t="s">
        <v>646</v>
      </c>
      <c r="C484" s="33" t="s">
        <v>645</v>
      </c>
      <c r="D484" s="28">
        <v>0.1</v>
      </c>
      <c r="E484" s="20">
        <v>0.106</v>
      </c>
      <c r="F484" s="13">
        <v>7</v>
      </c>
      <c r="G484" s="14">
        <f aca="true" t="shared" si="108" ref="G484:H490">D484/1000</f>
        <v>0.0001</v>
      </c>
      <c r="H484" s="14">
        <f t="shared" si="108"/>
        <v>0.000106</v>
      </c>
      <c r="I484" s="14">
        <f aca="true" t="shared" si="109" ref="I484:I490">G484-H484</f>
        <v>-5.999999999999997E-06</v>
      </c>
    </row>
    <row r="485" spans="1:9" s="7" customFormat="1" ht="12.75">
      <c r="A485" s="32" t="s">
        <v>1214</v>
      </c>
      <c r="B485" s="34" t="s">
        <v>648</v>
      </c>
      <c r="C485" s="33" t="s">
        <v>647</v>
      </c>
      <c r="D485" s="28">
        <v>0.5</v>
      </c>
      <c r="E485" s="21"/>
      <c r="F485" s="13">
        <v>7</v>
      </c>
      <c r="G485" s="14">
        <f t="shared" si="108"/>
        <v>0.0005</v>
      </c>
      <c r="H485" s="14">
        <f t="shared" si="108"/>
        <v>0</v>
      </c>
      <c r="I485" s="14">
        <f t="shared" si="109"/>
        <v>0.0005</v>
      </c>
    </row>
    <row r="486" spans="1:9" s="7" customFormat="1" ht="12.75">
      <c r="A486" s="32" t="s">
        <v>1214</v>
      </c>
      <c r="B486" s="34" t="s">
        <v>650</v>
      </c>
      <c r="C486" s="33" t="s">
        <v>649</v>
      </c>
      <c r="D486" s="28">
        <v>0.1</v>
      </c>
      <c r="E486" s="21"/>
      <c r="F486" s="13">
        <v>7</v>
      </c>
      <c r="G486" s="14">
        <f t="shared" si="108"/>
        <v>0.0001</v>
      </c>
      <c r="H486" s="14">
        <f t="shared" si="108"/>
        <v>0</v>
      </c>
      <c r="I486" s="14">
        <f t="shared" si="109"/>
        <v>0.0001</v>
      </c>
    </row>
    <row r="487" spans="1:9" s="7" customFormat="1" ht="12.75">
      <c r="A487" s="32" t="s">
        <v>1214</v>
      </c>
      <c r="B487" s="34" t="s">
        <v>1015</v>
      </c>
      <c r="C487" s="33" t="s">
        <v>986</v>
      </c>
      <c r="D487" s="31"/>
      <c r="E487" s="22">
        <v>0.01</v>
      </c>
      <c r="F487" s="13">
        <v>7</v>
      </c>
      <c r="G487" s="14">
        <f t="shared" si="108"/>
        <v>0</v>
      </c>
      <c r="H487" s="14">
        <f t="shared" si="108"/>
        <v>1E-05</v>
      </c>
      <c r="I487" s="14">
        <f t="shared" si="109"/>
        <v>-1E-05</v>
      </c>
    </row>
    <row r="488" spans="1:9" s="7" customFormat="1" ht="12.75">
      <c r="A488" s="32" t="s">
        <v>1214</v>
      </c>
      <c r="B488" s="34" t="s">
        <v>652</v>
      </c>
      <c r="C488" s="33" t="s">
        <v>651</v>
      </c>
      <c r="D488" s="31"/>
      <c r="E488" s="20">
        <v>0.029</v>
      </c>
      <c r="F488" s="13">
        <v>7</v>
      </c>
      <c r="G488" s="14">
        <f t="shared" si="108"/>
        <v>0</v>
      </c>
      <c r="H488" s="14">
        <f t="shared" si="108"/>
        <v>2.9E-05</v>
      </c>
      <c r="I488" s="14">
        <f t="shared" si="109"/>
        <v>-2.9E-05</v>
      </c>
    </row>
    <row r="489" spans="1:9" s="7" customFormat="1" ht="24">
      <c r="A489" s="32" t="s">
        <v>1214</v>
      </c>
      <c r="B489" s="34" t="s">
        <v>1210</v>
      </c>
      <c r="C489" s="33" t="s">
        <v>1202</v>
      </c>
      <c r="D489" s="31"/>
      <c r="E489" s="20">
        <v>0.311</v>
      </c>
      <c r="F489" s="13">
        <v>7</v>
      </c>
      <c r="G489" s="14">
        <f t="shared" si="108"/>
        <v>0</v>
      </c>
      <c r="H489" s="14">
        <f t="shared" si="108"/>
        <v>0.000311</v>
      </c>
      <c r="I489" s="14">
        <f t="shared" si="109"/>
        <v>-0.000311</v>
      </c>
    </row>
    <row r="490" spans="1:9" s="7" customFormat="1" ht="12.75">
      <c r="A490" s="32" t="s">
        <v>1214</v>
      </c>
      <c r="B490" s="34" t="s">
        <v>654</v>
      </c>
      <c r="C490" s="33" t="s">
        <v>653</v>
      </c>
      <c r="D490" s="29">
        <v>0.05</v>
      </c>
      <c r="E490" s="21"/>
      <c r="F490" s="13">
        <v>7</v>
      </c>
      <c r="G490" s="14">
        <f t="shared" si="108"/>
        <v>5E-05</v>
      </c>
      <c r="H490" s="14">
        <f t="shared" si="108"/>
        <v>0</v>
      </c>
      <c r="I490" s="14">
        <f t="shared" si="109"/>
        <v>5E-05</v>
      </c>
    </row>
    <row r="491" spans="1:9" s="7" customFormat="1" ht="24">
      <c r="A491" s="32" t="s">
        <v>1214</v>
      </c>
      <c r="B491" s="34" t="s">
        <v>1048</v>
      </c>
      <c r="C491" s="33" t="s">
        <v>1032</v>
      </c>
      <c r="D491" s="28">
        <v>0.3</v>
      </c>
      <c r="E491" s="21"/>
      <c r="F491" s="13">
        <v>7</v>
      </c>
      <c r="G491" s="14">
        <f aca="true" t="shared" si="110" ref="G491:G497">D491/1000</f>
        <v>0.0003</v>
      </c>
      <c r="H491" s="14">
        <f aca="true" t="shared" si="111" ref="H491:H497">E491/1000</f>
        <v>0</v>
      </c>
      <c r="I491" s="14">
        <f aca="true" t="shared" si="112" ref="I491:I497">G491-H491</f>
        <v>0.0003</v>
      </c>
    </row>
    <row r="492" spans="1:9" s="7" customFormat="1" ht="12.75">
      <c r="A492" s="32" t="s">
        <v>1214</v>
      </c>
      <c r="B492" s="34" t="s">
        <v>655</v>
      </c>
      <c r="C492" s="33" t="s">
        <v>1255</v>
      </c>
      <c r="D492" s="28">
        <v>0.2</v>
      </c>
      <c r="E492" s="21"/>
      <c r="F492" s="13">
        <v>7</v>
      </c>
      <c r="G492" s="14">
        <f t="shared" si="110"/>
        <v>0.0002</v>
      </c>
      <c r="H492" s="14">
        <f t="shared" si="111"/>
        <v>0</v>
      </c>
      <c r="I492" s="14">
        <f t="shared" si="112"/>
        <v>0.0002</v>
      </c>
    </row>
    <row r="493" spans="1:9" s="7" customFormat="1" ht="12.75">
      <c r="A493" s="32" t="s">
        <v>1214</v>
      </c>
      <c r="B493" s="34" t="s">
        <v>656</v>
      </c>
      <c r="C493" s="33" t="s">
        <v>236</v>
      </c>
      <c r="D493" s="28">
        <v>0.1</v>
      </c>
      <c r="E493" s="21"/>
      <c r="F493" s="13">
        <v>7</v>
      </c>
      <c r="G493" s="14">
        <f t="shared" si="110"/>
        <v>0.0001</v>
      </c>
      <c r="H493" s="14">
        <f t="shared" si="111"/>
        <v>0</v>
      </c>
      <c r="I493" s="14">
        <f t="shared" si="112"/>
        <v>0.0001</v>
      </c>
    </row>
    <row r="494" spans="1:9" s="7" customFormat="1" ht="12.75">
      <c r="A494" s="32" t="s">
        <v>1214</v>
      </c>
      <c r="B494" s="34" t="s">
        <v>658</v>
      </c>
      <c r="C494" s="33" t="s">
        <v>657</v>
      </c>
      <c r="D494" s="28">
        <v>0.1</v>
      </c>
      <c r="E494" s="22">
        <v>0.14</v>
      </c>
      <c r="F494" s="13">
        <v>7</v>
      </c>
      <c r="G494" s="14">
        <f t="shared" si="110"/>
        <v>0.0001</v>
      </c>
      <c r="H494" s="14">
        <f t="shared" si="111"/>
        <v>0.00014000000000000001</v>
      </c>
      <c r="I494" s="14">
        <f t="shared" si="112"/>
        <v>-4.000000000000001E-05</v>
      </c>
    </row>
    <row r="495" spans="1:9" s="7" customFormat="1" ht="12.75">
      <c r="A495" s="32" t="s">
        <v>1214</v>
      </c>
      <c r="B495" s="34" t="s">
        <v>934</v>
      </c>
      <c r="C495" s="33" t="s">
        <v>926</v>
      </c>
      <c r="D495" s="28">
        <v>0.2</v>
      </c>
      <c r="E495" s="20">
        <v>0.024</v>
      </c>
      <c r="F495" s="13">
        <v>7</v>
      </c>
      <c r="G495" s="14">
        <f t="shared" si="110"/>
        <v>0.0002</v>
      </c>
      <c r="H495" s="14">
        <f t="shared" si="111"/>
        <v>2.4E-05</v>
      </c>
      <c r="I495" s="14">
        <f t="shared" si="112"/>
        <v>0.000176</v>
      </c>
    </row>
    <row r="496" spans="1:9" s="7" customFormat="1" ht="12.75">
      <c r="A496" s="32" t="s">
        <v>1214</v>
      </c>
      <c r="B496" s="34" t="s">
        <v>1049</v>
      </c>
      <c r="C496" s="33" t="s">
        <v>1033</v>
      </c>
      <c r="D496" s="31"/>
      <c r="E496" s="22">
        <v>0.01</v>
      </c>
      <c r="F496" s="13">
        <v>7</v>
      </c>
      <c r="G496" s="14">
        <f t="shared" si="110"/>
        <v>0</v>
      </c>
      <c r="H496" s="14">
        <f t="shared" si="111"/>
        <v>1E-05</v>
      </c>
      <c r="I496" s="14">
        <f t="shared" si="112"/>
        <v>-1E-05</v>
      </c>
    </row>
    <row r="497" spans="1:9" s="7" customFormat="1" ht="12.75">
      <c r="A497" s="32" t="s">
        <v>1214</v>
      </c>
      <c r="B497" s="34" t="s">
        <v>660</v>
      </c>
      <c r="C497" s="33" t="s">
        <v>659</v>
      </c>
      <c r="D497" s="28">
        <v>0.1</v>
      </c>
      <c r="E497" s="20">
        <v>0.062</v>
      </c>
      <c r="F497" s="13">
        <v>7</v>
      </c>
      <c r="G497" s="14">
        <f t="shared" si="110"/>
        <v>0.0001</v>
      </c>
      <c r="H497" s="14">
        <f t="shared" si="111"/>
        <v>6.2E-05</v>
      </c>
      <c r="I497" s="14">
        <f t="shared" si="112"/>
        <v>3.8E-05</v>
      </c>
    </row>
    <row r="498" spans="1:9" s="7" customFormat="1" ht="12.75">
      <c r="A498" s="32" t="s">
        <v>1214</v>
      </c>
      <c r="B498" s="34"/>
      <c r="C498" s="33" t="s">
        <v>243</v>
      </c>
      <c r="D498" s="28">
        <v>112.2</v>
      </c>
      <c r="E498" s="20">
        <v>571.697</v>
      </c>
      <c r="F498" s="13">
        <v>8</v>
      </c>
      <c r="G498" s="14">
        <f aca="true" t="shared" si="113" ref="G498:H500">D498/1000</f>
        <v>0.11220000000000001</v>
      </c>
      <c r="H498" s="14">
        <f t="shared" si="113"/>
        <v>0.571697</v>
      </c>
      <c r="I498" s="14">
        <f>G498-H498</f>
        <v>-0.459497</v>
      </c>
    </row>
    <row r="499" spans="1:9" s="7" customFormat="1" ht="12.75">
      <c r="A499" s="32" t="s">
        <v>1214</v>
      </c>
      <c r="B499" s="34"/>
      <c r="C499" s="33" t="s">
        <v>947</v>
      </c>
      <c r="D499" s="31"/>
      <c r="E499" s="20">
        <v>31.958</v>
      </c>
      <c r="F499" s="13" t="s">
        <v>1085</v>
      </c>
      <c r="G499" s="14">
        <f t="shared" si="113"/>
        <v>0</v>
      </c>
      <c r="H499" s="14">
        <f t="shared" si="113"/>
        <v>0.031958</v>
      </c>
      <c r="I499" s="14">
        <f>G499-H499</f>
        <v>-0.031958</v>
      </c>
    </row>
    <row r="500" spans="1:9" s="7" customFormat="1" ht="12.75">
      <c r="A500" s="32" t="s">
        <v>1069</v>
      </c>
      <c r="B500" s="34" t="s">
        <v>662</v>
      </c>
      <c r="C500" s="33" t="s">
        <v>661</v>
      </c>
      <c r="D500" s="27">
        <v>1100</v>
      </c>
      <c r="E500" s="20">
        <v>986.027</v>
      </c>
      <c r="F500" s="13">
        <v>3</v>
      </c>
      <c r="G500" s="14">
        <f t="shared" si="113"/>
        <v>1.1</v>
      </c>
      <c r="H500" s="14">
        <f t="shared" si="113"/>
        <v>0.9860270000000001</v>
      </c>
      <c r="I500" s="14">
        <f>G500-H500</f>
        <v>0.11397299999999999</v>
      </c>
    </row>
    <row r="501" spans="1:9" s="7" customFormat="1" ht="12.75">
      <c r="A501" s="32" t="s">
        <v>1069</v>
      </c>
      <c r="B501" s="34" t="s">
        <v>664</v>
      </c>
      <c r="C501" s="33" t="s">
        <v>663</v>
      </c>
      <c r="D501" s="26">
        <v>107</v>
      </c>
      <c r="E501" s="22">
        <v>95.86</v>
      </c>
      <c r="F501" s="13">
        <v>4</v>
      </c>
      <c r="G501" s="14">
        <f aca="true" t="shared" si="114" ref="G501:G512">D501/1000</f>
        <v>0.107</v>
      </c>
      <c r="H501" s="14">
        <f aca="true" t="shared" si="115" ref="H501:H512">E501/1000</f>
        <v>0.09586</v>
      </c>
      <c r="I501" s="14">
        <f aca="true" t="shared" si="116" ref="I501:I512">G501-H501</f>
        <v>0.011139999999999997</v>
      </c>
    </row>
    <row r="502" spans="1:9" s="7" customFormat="1" ht="12.75">
      <c r="A502" s="32" t="s">
        <v>1069</v>
      </c>
      <c r="B502" s="34" t="s">
        <v>665</v>
      </c>
      <c r="C502" s="33" t="s">
        <v>663</v>
      </c>
      <c r="D502" s="26">
        <v>40</v>
      </c>
      <c r="E502" s="20">
        <v>27.846</v>
      </c>
      <c r="F502" s="13">
        <v>4</v>
      </c>
      <c r="G502" s="14">
        <f t="shared" si="114"/>
        <v>0.04</v>
      </c>
      <c r="H502" s="14">
        <f t="shared" si="115"/>
        <v>0.027846</v>
      </c>
      <c r="I502" s="14">
        <f t="shared" si="116"/>
        <v>0.012154000000000002</v>
      </c>
    </row>
    <row r="503" spans="1:9" s="7" customFormat="1" ht="12.75">
      <c r="A503" s="32" t="s">
        <v>1069</v>
      </c>
      <c r="B503" s="34" t="s">
        <v>666</v>
      </c>
      <c r="C503" s="33" t="s">
        <v>663</v>
      </c>
      <c r="D503" s="26">
        <v>150</v>
      </c>
      <c r="E503" s="20">
        <v>81.048</v>
      </c>
      <c r="F503" s="13">
        <v>4</v>
      </c>
      <c r="G503" s="14">
        <f t="shared" si="114"/>
        <v>0.15</v>
      </c>
      <c r="H503" s="14">
        <f t="shared" si="115"/>
        <v>0.081048</v>
      </c>
      <c r="I503" s="14">
        <f t="shared" si="116"/>
        <v>0.068952</v>
      </c>
    </row>
    <row r="504" spans="1:9" s="7" customFormat="1" ht="12.75">
      <c r="A504" s="32" t="s">
        <v>1069</v>
      </c>
      <c r="B504" s="34" t="s">
        <v>667</v>
      </c>
      <c r="C504" s="33" t="s">
        <v>663</v>
      </c>
      <c r="D504" s="26">
        <v>77</v>
      </c>
      <c r="E504" s="20">
        <v>65.776</v>
      </c>
      <c r="F504" s="13">
        <v>4</v>
      </c>
      <c r="G504" s="14">
        <f t="shared" si="114"/>
        <v>0.077</v>
      </c>
      <c r="H504" s="14">
        <f t="shared" si="115"/>
        <v>0.065776</v>
      </c>
      <c r="I504" s="14">
        <f t="shared" si="116"/>
        <v>0.011223999999999998</v>
      </c>
    </row>
    <row r="505" spans="1:9" s="7" customFormat="1" ht="12.75">
      <c r="A505" s="32" t="s">
        <v>1069</v>
      </c>
      <c r="B505" s="34" t="s">
        <v>669</v>
      </c>
      <c r="C505" s="33" t="s">
        <v>668</v>
      </c>
      <c r="D505" s="26">
        <v>650</v>
      </c>
      <c r="E505" s="20">
        <v>474.802</v>
      </c>
      <c r="F505" s="13">
        <v>4</v>
      </c>
      <c r="G505" s="14">
        <f t="shared" si="114"/>
        <v>0.65</v>
      </c>
      <c r="H505" s="14">
        <f t="shared" si="115"/>
        <v>0.474802</v>
      </c>
      <c r="I505" s="14">
        <f t="shared" si="116"/>
        <v>0.17519800000000002</v>
      </c>
    </row>
    <row r="506" spans="1:9" s="7" customFormat="1" ht="12.75">
      <c r="A506" s="32" t="s">
        <v>1069</v>
      </c>
      <c r="B506" s="34" t="s">
        <v>935</v>
      </c>
      <c r="C506" s="33" t="s">
        <v>927</v>
      </c>
      <c r="D506" s="26">
        <v>8</v>
      </c>
      <c r="E506" s="21"/>
      <c r="F506" s="13">
        <v>4</v>
      </c>
      <c r="G506" s="14">
        <f t="shared" si="114"/>
        <v>0.008</v>
      </c>
      <c r="H506" s="14">
        <f t="shared" si="115"/>
        <v>0</v>
      </c>
      <c r="I506" s="14">
        <f t="shared" si="116"/>
        <v>0.008</v>
      </c>
    </row>
    <row r="507" spans="1:9" s="7" customFormat="1" ht="12.75">
      <c r="A507" s="32" t="s">
        <v>1069</v>
      </c>
      <c r="B507" s="34" t="s">
        <v>671</v>
      </c>
      <c r="C507" s="33" t="s">
        <v>670</v>
      </c>
      <c r="D507" s="26">
        <v>20</v>
      </c>
      <c r="E507" s="22">
        <v>10.06</v>
      </c>
      <c r="F507" s="13">
        <v>4</v>
      </c>
      <c r="G507" s="14">
        <f t="shared" si="114"/>
        <v>0.02</v>
      </c>
      <c r="H507" s="14">
        <f t="shared" si="115"/>
        <v>0.010060000000000001</v>
      </c>
      <c r="I507" s="14">
        <f t="shared" si="116"/>
        <v>0.00994</v>
      </c>
    </row>
    <row r="508" spans="1:9" s="7" customFormat="1" ht="12.75">
      <c r="A508" s="32" t="s">
        <v>1069</v>
      </c>
      <c r="B508" s="34" t="s">
        <v>674</v>
      </c>
      <c r="C508" s="33" t="s">
        <v>1216</v>
      </c>
      <c r="D508" s="26">
        <v>300</v>
      </c>
      <c r="E508" s="20">
        <v>273.603</v>
      </c>
      <c r="F508" s="13">
        <v>4</v>
      </c>
      <c r="G508" s="14">
        <f t="shared" si="114"/>
        <v>0.3</v>
      </c>
      <c r="H508" s="14">
        <f t="shared" si="115"/>
        <v>0.273603</v>
      </c>
      <c r="I508" s="14">
        <f t="shared" si="116"/>
        <v>0.026397000000000004</v>
      </c>
    </row>
    <row r="509" spans="1:9" s="7" customFormat="1" ht="12.75">
      <c r="A509" s="32" t="s">
        <v>1069</v>
      </c>
      <c r="B509" s="34" t="s">
        <v>1169</v>
      </c>
      <c r="C509" s="33" t="s">
        <v>940</v>
      </c>
      <c r="D509" s="28">
        <v>11.5</v>
      </c>
      <c r="E509" s="21"/>
      <c r="F509" s="13">
        <v>5</v>
      </c>
      <c r="G509" s="14">
        <f t="shared" si="114"/>
        <v>0.0115</v>
      </c>
      <c r="H509" s="14">
        <f t="shared" si="115"/>
        <v>0</v>
      </c>
      <c r="I509" s="14">
        <f t="shared" si="116"/>
        <v>0.0115</v>
      </c>
    </row>
    <row r="510" spans="1:9" s="7" customFormat="1" ht="12.75">
      <c r="A510" s="32" t="s">
        <v>1069</v>
      </c>
      <c r="B510" s="34" t="s">
        <v>675</v>
      </c>
      <c r="C510" s="33" t="s">
        <v>663</v>
      </c>
      <c r="D510" s="26">
        <v>20</v>
      </c>
      <c r="E510" s="20">
        <v>11.189</v>
      </c>
      <c r="F510" s="13">
        <v>5</v>
      </c>
      <c r="G510" s="14">
        <f t="shared" si="114"/>
        <v>0.02</v>
      </c>
      <c r="H510" s="14">
        <f t="shared" si="115"/>
        <v>0.011189</v>
      </c>
      <c r="I510" s="14">
        <f t="shared" si="116"/>
        <v>0.008811000000000001</v>
      </c>
    </row>
    <row r="511" spans="1:9" s="7" customFormat="1" ht="12.75">
      <c r="A511" s="32" t="s">
        <v>1069</v>
      </c>
      <c r="B511" s="34" t="s">
        <v>676</v>
      </c>
      <c r="C511" s="33" t="s">
        <v>663</v>
      </c>
      <c r="D511" s="26">
        <v>42</v>
      </c>
      <c r="E511" s="20">
        <v>25.703</v>
      </c>
      <c r="F511" s="13">
        <v>5</v>
      </c>
      <c r="G511" s="14">
        <f t="shared" si="114"/>
        <v>0.042</v>
      </c>
      <c r="H511" s="14">
        <f t="shared" si="115"/>
        <v>0.025703</v>
      </c>
      <c r="I511" s="14">
        <f t="shared" si="116"/>
        <v>0.016297000000000002</v>
      </c>
    </row>
    <row r="512" spans="1:9" s="7" customFormat="1" ht="12.75">
      <c r="A512" s="32" t="s">
        <v>1069</v>
      </c>
      <c r="B512" s="34" t="s">
        <v>677</v>
      </c>
      <c r="C512" s="33" t="s">
        <v>668</v>
      </c>
      <c r="D512" s="26">
        <v>25</v>
      </c>
      <c r="E512" s="20">
        <v>0.078</v>
      </c>
      <c r="F512" s="13">
        <v>5</v>
      </c>
      <c r="G512" s="14">
        <f t="shared" si="114"/>
        <v>0.025</v>
      </c>
      <c r="H512" s="14">
        <f t="shared" si="115"/>
        <v>7.8E-05</v>
      </c>
      <c r="I512" s="14">
        <f t="shared" si="116"/>
        <v>0.024922</v>
      </c>
    </row>
    <row r="513" spans="1:9" s="7" customFormat="1" ht="12.75">
      <c r="A513" s="32" t="s">
        <v>1069</v>
      </c>
      <c r="B513" s="34" t="s">
        <v>677</v>
      </c>
      <c r="C513" s="33" t="s">
        <v>1188</v>
      </c>
      <c r="D513" s="28">
        <v>54.4</v>
      </c>
      <c r="E513" s="20">
        <v>35.868</v>
      </c>
      <c r="F513" s="13">
        <v>5</v>
      </c>
      <c r="G513" s="14">
        <f aca="true" t="shared" si="117" ref="G513:G519">D513/1000</f>
        <v>0.0544</v>
      </c>
      <c r="H513" s="14">
        <f aca="true" t="shared" si="118" ref="H513:H519">E513/1000</f>
        <v>0.035868000000000004</v>
      </c>
      <c r="I513" s="14">
        <f aca="true" t="shared" si="119" ref="I513:I519">G513-H513</f>
        <v>0.018531999999999993</v>
      </c>
    </row>
    <row r="514" spans="1:9" s="7" customFormat="1" ht="12.75">
      <c r="A514" s="32" t="s">
        <v>1069</v>
      </c>
      <c r="B514" s="34" t="s">
        <v>678</v>
      </c>
      <c r="C514" s="33" t="s">
        <v>86</v>
      </c>
      <c r="D514" s="26">
        <v>10</v>
      </c>
      <c r="E514" s="20">
        <v>2.927</v>
      </c>
      <c r="F514" s="13">
        <v>5</v>
      </c>
      <c r="G514" s="14">
        <f t="shared" si="117"/>
        <v>0.01</v>
      </c>
      <c r="H514" s="14">
        <f t="shared" si="118"/>
        <v>0.002927</v>
      </c>
      <c r="I514" s="14">
        <f t="shared" si="119"/>
        <v>0.007073</v>
      </c>
    </row>
    <row r="515" spans="1:9" s="7" customFormat="1" ht="12.75">
      <c r="A515" s="32" t="s">
        <v>1069</v>
      </c>
      <c r="B515" s="34" t="s">
        <v>673</v>
      </c>
      <c r="C515" s="33" t="s">
        <v>672</v>
      </c>
      <c r="D515" s="28">
        <v>1.4</v>
      </c>
      <c r="E515" s="20">
        <v>0.463</v>
      </c>
      <c r="F515" s="13">
        <v>5</v>
      </c>
      <c r="G515" s="14">
        <f t="shared" si="117"/>
        <v>0.0014</v>
      </c>
      <c r="H515" s="14">
        <f t="shared" si="118"/>
        <v>0.00046300000000000003</v>
      </c>
      <c r="I515" s="14">
        <f t="shared" si="119"/>
        <v>0.0009369999999999999</v>
      </c>
    </row>
    <row r="516" spans="1:9" s="7" customFormat="1" ht="12.75">
      <c r="A516" s="32" t="s">
        <v>1069</v>
      </c>
      <c r="B516" s="34" t="s">
        <v>679</v>
      </c>
      <c r="C516" s="33" t="s">
        <v>1034</v>
      </c>
      <c r="D516" s="28">
        <v>50.6</v>
      </c>
      <c r="E516" s="22">
        <v>7.41</v>
      </c>
      <c r="F516" s="13">
        <v>5</v>
      </c>
      <c r="G516" s="14">
        <f t="shared" si="117"/>
        <v>0.0506</v>
      </c>
      <c r="H516" s="14">
        <f t="shared" si="118"/>
        <v>0.00741</v>
      </c>
      <c r="I516" s="14">
        <f t="shared" si="119"/>
        <v>0.04319</v>
      </c>
    </row>
    <row r="517" spans="1:9" s="7" customFormat="1" ht="12.75">
      <c r="A517" s="32" t="s">
        <v>1069</v>
      </c>
      <c r="B517" s="34" t="s">
        <v>682</v>
      </c>
      <c r="C517" s="33" t="s">
        <v>681</v>
      </c>
      <c r="D517" s="28">
        <v>0.5</v>
      </c>
      <c r="E517" s="21"/>
      <c r="F517" s="13">
        <v>6</v>
      </c>
      <c r="G517" s="14">
        <f t="shared" si="117"/>
        <v>0.0005</v>
      </c>
      <c r="H517" s="14">
        <f t="shared" si="118"/>
        <v>0</v>
      </c>
      <c r="I517" s="14">
        <f t="shared" si="119"/>
        <v>0.0005</v>
      </c>
    </row>
    <row r="518" spans="1:9" s="7" customFormat="1" ht="12.75">
      <c r="A518" s="32" t="s">
        <v>1069</v>
      </c>
      <c r="B518" s="34" t="s">
        <v>936</v>
      </c>
      <c r="C518" s="33" t="s">
        <v>1225</v>
      </c>
      <c r="D518" s="28">
        <v>7.3</v>
      </c>
      <c r="E518" s="21"/>
      <c r="F518" s="13">
        <v>6</v>
      </c>
      <c r="G518" s="14">
        <f t="shared" si="117"/>
        <v>0.0073</v>
      </c>
      <c r="H518" s="14">
        <f t="shared" si="118"/>
        <v>0</v>
      </c>
      <c r="I518" s="14">
        <f t="shared" si="119"/>
        <v>0.0073</v>
      </c>
    </row>
    <row r="519" spans="1:9" s="7" customFormat="1" ht="12.75">
      <c r="A519" s="32" t="s">
        <v>1069</v>
      </c>
      <c r="B519" s="34" t="s">
        <v>680</v>
      </c>
      <c r="C519" s="33" t="s">
        <v>683</v>
      </c>
      <c r="D519" s="28">
        <v>0.5</v>
      </c>
      <c r="E519" s="21"/>
      <c r="F519" s="13">
        <v>6</v>
      </c>
      <c r="G519" s="14">
        <f t="shared" si="117"/>
        <v>0.0005</v>
      </c>
      <c r="H519" s="14">
        <f t="shared" si="118"/>
        <v>0</v>
      </c>
      <c r="I519" s="14">
        <f t="shared" si="119"/>
        <v>0.0005</v>
      </c>
    </row>
    <row r="520" spans="1:9" s="7" customFormat="1" ht="12.75">
      <c r="A520" s="32" t="s">
        <v>1069</v>
      </c>
      <c r="B520" s="34"/>
      <c r="C520" s="33" t="s">
        <v>243</v>
      </c>
      <c r="D520" s="26">
        <v>7</v>
      </c>
      <c r="E520" s="20">
        <v>12.834</v>
      </c>
      <c r="F520" s="13">
        <v>8</v>
      </c>
      <c r="G520" s="14">
        <f aca="true" t="shared" si="120" ref="G520:G533">D520/1000</f>
        <v>0.007</v>
      </c>
      <c r="H520" s="14">
        <f aca="true" t="shared" si="121" ref="H520:H533">E520/1000</f>
        <v>0.012834</v>
      </c>
      <c r="I520" s="14">
        <f aca="true" t="shared" si="122" ref="I520:I533">G520-H520</f>
        <v>-0.005834</v>
      </c>
    </row>
    <row r="521" spans="1:9" s="7" customFormat="1" ht="12.75">
      <c r="A521" s="32" t="s">
        <v>12</v>
      </c>
      <c r="B521" s="34"/>
      <c r="C521" s="33" t="s">
        <v>243</v>
      </c>
      <c r="D521" s="26">
        <v>1</v>
      </c>
      <c r="E521" s="20">
        <v>5.667</v>
      </c>
      <c r="F521" s="13">
        <v>8</v>
      </c>
      <c r="G521" s="14">
        <f t="shared" si="120"/>
        <v>0.001</v>
      </c>
      <c r="H521" s="14">
        <f t="shared" si="121"/>
        <v>0.005667</v>
      </c>
      <c r="I521" s="14">
        <f t="shared" si="122"/>
        <v>-0.004667</v>
      </c>
    </row>
    <row r="522" spans="1:9" s="7" customFormat="1" ht="12.75">
      <c r="A522" s="32" t="s">
        <v>13</v>
      </c>
      <c r="B522" s="34" t="s">
        <v>684</v>
      </c>
      <c r="C522" s="33" t="s">
        <v>1135</v>
      </c>
      <c r="D522" s="26">
        <v>663</v>
      </c>
      <c r="E522" s="20">
        <v>407.604</v>
      </c>
      <c r="F522" s="13">
        <v>3</v>
      </c>
      <c r="G522" s="14">
        <f t="shared" si="120"/>
        <v>0.663</v>
      </c>
      <c r="H522" s="14">
        <f t="shared" si="121"/>
        <v>0.40760399999999997</v>
      </c>
      <c r="I522" s="14">
        <f t="shared" si="122"/>
        <v>0.25539600000000007</v>
      </c>
    </row>
    <row r="523" spans="1:9" s="7" customFormat="1" ht="24">
      <c r="A523" s="32" t="s">
        <v>13</v>
      </c>
      <c r="B523" s="34" t="s">
        <v>1102</v>
      </c>
      <c r="C523" s="33" t="s">
        <v>1110</v>
      </c>
      <c r="D523" s="26">
        <v>60</v>
      </c>
      <c r="E523" s="20">
        <v>43.283</v>
      </c>
      <c r="F523" s="13">
        <v>4</v>
      </c>
      <c r="G523" s="14">
        <f t="shared" si="120"/>
        <v>0.06</v>
      </c>
      <c r="H523" s="14">
        <f t="shared" si="121"/>
        <v>0.043283</v>
      </c>
      <c r="I523" s="14">
        <f t="shared" si="122"/>
        <v>0.016716999999999996</v>
      </c>
    </row>
    <row r="524" spans="1:9" s="7" customFormat="1" ht="12.75">
      <c r="A524" s="32" t="s">
        <v>13</v>
      </c>
      <c r="B524" s="34" t="s">
        <v>686</v>
      </c>
      <c r="C524" s="33" t="s">
        <v>685</v>
      </c>
      <c r="D524" s="28">
        <v>153.5</v>
      </c>
      <c r="E524" s="20">
        <v>19.583</v>
      </c>
      <c r="F524" s="13">
        <v>4</v>
      </c>
      <c r="G524" s="14">
        <f t="shared" si="120"/>
        <v>0.1535</v>
      </c>
      <c r="H524" s="14">
        <f t="shared" si="121"/>
        <v>0.019583</v>
      </c>
      <c r="I524" s="14">
        <f t="shared" si="122"/>
        <v>0.133917</v>
      </c>
    </row>
    <row r="525" spans="1:9" s="7" customFormat="1" ht="12.75">
      <c r="A525" s="32" t="s">
        <v>13</v>
      </c>
      <c r="B525" s="34" t="s">
        <v>1050</v>
      </c>
      <c r="C525" s="33" t="s">
        <v>1035</v>
      </c>
      <c r="D525" s="26">
        <v>320</v>
      </c>
      <c r="E525" s="24">
        <v>290</v>
      </c>
      <c r="F525" s="13">
        <v>4</v>
      </c>
      <c r="G525" s="14">
        <f t="shared" si="120"/>
        <v>0.32</v>
      </c>
      <c r="H525" s="14">
        <f t="shared" si="121"/>
        <v>0.29</v>
      </c>
      <c r="I525" s="14">
        <f t="shared" si="122"/>
        <v>0.030000000000000027</v>
      </c>
    </row>
    <row r="526" spans="1:9" s="7" customFormat="1" ht="12.75">
      <c r="A526" s="32" t="s">
        <v>13</v>
      </c>
      <c r="B526" s="34" t="s">
        <v>688</v>
      </c>
      <c r="C526" s="33" t="s">
        <v>687</v>
      </c>
      <c r="D526" s="26">
        <v>15</v>
      </c>
      <c r="E526" s="20">
        <v>4.019</v>
      </c>
      <c r="F526" s="13">
        <v>5</v>
      </c>
      <c r="G526" s="14">
        <f t="shared" si="120"/>
        <v>0.015</v>
      </c>
      <c r="H526" s="14">
        <f t="shared" si="121"/>
        <v>0.004019</v>
      </c>
      <c r="I526" s="14">
        <f t="shared" si="122"/>
        <v>0.010981</v>
      </c>
    </row>
    <row r="527" spans="1:9" s="7" customFormat="1" ht="24">
      <c r="A527" s="32" t="s">
        <v>13</v>
      </c>
      <c r="B527" s="34" t="s">
        <v>689</v>
      </c>
      <c r="C527" s="33" t="s">
        <v>685</v>
      </c>
      <c r="D527" s="26">
        <v>12</v>
      </c>
      <c r="E527" s="20">
        <v>0.506</v>
      </c>
      <c r="F527" s="13">
        <v>5</v>
      </c>
      <c r="G527" s="14">
        <f t="shared" si="120"/>
        <v>0.012</v>
      </c>
      <c r="H527" s="14">
        <f t="shared" si="121"/>
        <v>0.000506</v>
      </c>
      <c r="I527" s="14">
        <f t="shared" si="122"/>
        <v>0.011494</v>
      </c>
    </row>
    <row r="528" spans="1:9" s="7" customFormat="1" ht="12.75">
      <c r="A528" s="32" t="s">
        <v>13</v>
      </c>
      <c r="B528" s="34" t="s">
        <v>691</v>
      </c>
      <c r="C528" s="33" t="s">
        <v>690</v>
      </c>
      <c r="D528" s="28">
        <v>0.5</v>
      </c>
      <c r="E528" s="21"/>
      <c r="F528" s="13">
        <v>6</v>
      </c>
      <c r="G528" s="14">
        <f t="shared" si="120"/>
        <v>0.0005</v>
      </c>
      <c r="H528" s="14">
        <f t="shared" si="121"/>
        <v>0</v>
      </c>
      <c r="I528" s="14">
        <f t="shared" si="122"/>
        <v>0.0005</v>
      </c>
    </row>
    <row r="529" spans="1:9" s="7" customFormat="1" ht="12.75">
      <c r="A529" s="32" t="s">
        <v>13</v>
      </c>
      <c r="B529" s="34" t="s">
        <v>693</v>
      </c>
      <c r="C529" s="33" t="s">
        <v>692</v>
      </c>
      <c r="D529" s="28">
        <v>0.5</v>
      </c>
      <c r="E529" s="20">
        <v>1.026</v>
      </c>
      <c r="F529" s="13">
        <v>6</v>
      </c>
      <c r="G529" s="14">
        <f t="shared" si="120"/>
        <v>0.0005</v>
      </c>
      <c r="H529" s="14">
        <f t="shared" si="121"/>
        <v>0.001026</v>
      </c>
      <c r="I529" s="14">
        <f t="shared" si="122"/>
        <v>-0.000526</v>
      </c>
    </row>
    <row r="530" spans="1:9" s="7" customFormat="1" ht="12.75">
      <c r="A530" s="32" t="s">
        <v>13</v>
      </c>
      <c r="B530" s="34" t="s">
        <v>695</v>
      </c>
      <c r="C530" s="33" t="s">
        <v>694</v>
      </c>
      <c r="D530" s="28">
        <v>4.6</v>
      </c>
      <c r="E530" s="21"/>
      <c r="F530" s="13">
        <v>6</v>
      </c>
      <c r="G530" s="14">
        <f t="shared" si="120"/>
        <v>0.0046</v>
      </c>
      <c r="H530" s="14">
        <f t="shared" si="121"/>
        <v>0</v>
      </c>
      <c r="I530" s="14">
        <f t="shared" si="122"/>
        <v>0.0046</v>
      </c>
    </row>
    <row r="531" spans="1:9" s="7" customFormat="1" ht="12.75">
      <c r="A531" s="32" t="s">
        <v>13</v>
      </c>
      <c r="B531" s="34" t="s">
        <v>697</v>
      </c>
      <c r="C531" s="33" t="s">
        <v>696</v>
      </c>
      <c r="D531" s="28">
        <v>1.1</v>
      </c>
      <c r="E531" s="21"/>
      <c r="F531" s="13">
        <v>6</v>
      </c>
      <c r="G531" s="14">
        <f t="shared" si="120"/>
        <v>0.0011</v>
      </c>
      <c r="H531" s="14">
        <f t="shared" si="121"/>
        <v>0</v>
      </c>
      <c r="I531" s="14">
        <f t="shared" si="122"/>
        <v>0.0011</v>
      </c>
    </row>
    <row r="532" spans="1:9" s="7" customFormat="1" ht="12.75">
      <c r="A532" s="32" t="s">
        <v>13</v>
      </c>
      <c r="B532" s="34" t="s">
        <v>1267</v>
      </c>
      <c r="C532" s="33" t="s">
        <v>687</v>
      </c>
      <c r="D532" s="26">
        <v>1</v>
      </c>
      <c r="E532" s="21"/>
      <c r="F532" s="13">
        <v>6</v>
      </c>
      <c r="G532" s="14">
        <f t="shared" si="120"/>
        <v>0.001</v>
      </c>
      <c r="H532" s="14">
        <f t="shared" si="121"/>
        <v>0</v>
      </c>
      <c r="I532" s="14">
        <f t="shared" si="122"/>
        <v>0.001</v>
      </c>
    </row>
    <row r="533" spans="1:9" s="7" customFormat="1" ht="12.75">
      <c r="A533" s="32" t="s">
        <v>13</v>
      </c>
      <c r="B533" s="34" t="s">
        <v>699</v>
      </c>
      <c r="C533" s="33" t="s">
        <v>698</v>
      </c>
      <c r="D533" s="26">
        <v>1</v>
      </c>
      <c r="E533" s="21"/>
      <c r="F533" s="13">
        <v>6</v>
      </c>
      <c r="G533" s="14">
        <f t="shared" si="120"/>
        <v>0.001</v>
      </c>
      <c r="H533" s="14">
        <f t="shared" si="121"/>
        <v>0</v>
      </c>
      <c r="I533" s="14">
        <f t="shared" si="122"/>
        <v>0.001</v>
      </c>
    </row>
    <row r="534" spans="1:9" s="7" customFormat="1" ht="12.75">
      <c r="A534" s="32" t="s">
        <v>13</v>
      </c>
      <c r="B534" s="34" t="s">
        <v>700</v>
      </c>
      <c r="C534" s="33" t="s">
        <v>685</v>
      </c>
      <c r="D534" s="26">
        <v>4</v>
      </c>
      <c r="E534" s="22">
        <v>2.04</v>
      </c>
      <c r="F534" s="13">
        <v>6</v>
      </c>
      <c r="G534" s="14">
        <f aca="true" t="shared" si="123" ref="G534:G550">D534/1000</f>
        <v>0.004</v>
      </c>
      <c r="H534" s="14">
        <f aca="true" t="shared" si="124" ref="H534:H550">E534/1000</f>
        <v>0.00204</v>
      </c>
      <c r="I534" s="14">
        <f aca="true" t="shared" si="125" ref="I534:I550">G534-H534</f>
        <v>0.00196</v>
      </c>
    </row>
    <row r="535" spans="1:9" s="7" customFormat="1" ht="12.75">
      <c r="A535" s="32" t="s">
        <v>13</v>
      </c>
      <c r="B535" s="34" t="s">
        <v>1103</v>
      </c>
      <c r="C535" s="33" t="s">
        <v>701</v>
      </c>
      <c r="D535" s="28">
        <v>0.1</v>
      </c>
      <c r="E535" s="21"/>
      <c r="F535" s="13">
        <v>6</v>
      </c>
      <c r="G535" s="14">
        <f t="shared" si="123"/>
        <v>0.0001</v>
      </c>
      <c r="H535" s="14">
        <f t="shared" si="124"/>
        <v>0</v>
      </c>
      <c r="I535" s="14">
        <f t="shared" si="125"/>
        <v>0.0001</v>
      </c>
    </row>
    <row r="536" spans="1:9" s="7" customFormat="1" ht="24">
      <c r="A536" s="32" t="s">
        <v>13</v>
      </c>
      <c r="B536" s="34" t="s">
        <v>702</v>
      </c>
      <c r="C536" s="33" t="s">
        <v>701</v>
      </c>
      <c r="D536" s="28">
        <v>0.5</v>
      </c>
      <c r="E536" s="20">
        <v>0.979</v>
      </c>
      <c r="F536" s="13">
        <v>6</v>
      </c>
      <c r="G536" s="14">
        <f t="shared" si="123"/>
        <v>0.0005</v>
      </c>
      <c r="H536" s="14">
        <f t="shared" si="124"/>
        <v>0.000979</v>
      </c>
      <c r="I536" s="14">
        <f t="shared" si="125"/>
        <v>-0.00047900000000000004</v>
      </c>
    </row>
    <row r="537" spans="1:9" s="7" customFormat="1" ht="12.75">
      <c r="A537" s="32" t="s">
        <v>13</v>
      </c>
      <c r="B537" s="34" t="s">
        <v>704</v>
      </c>
      <c r="C537" s="33" t="s">
        <v>703</v>
      </c>
      <c r="D537" s="26">
        <v>1</v>
      </c>
      <c r="E537" s="21"/>
      <c r="F537" s="13">
        <v>6</v>
      </c>
      <c r="G537" s="14">
        <f t="shared" si="123"/>
        <v>0.001</v>
      </c>
      <c r="H537" s="14">
        <f t="shared" si="124"/>
        <v>0</v>
      </c>
      <c r="I537" s="14">
        <f t="shared" si="125"/>
        <v>0.001</v>
      </c>
    </row>
    <row r="538" spans="1:9" s="7" customFormat="1" ht="12.75">
      <c r="A538" s="32" t="s">
        <v>13</v>
      </c>
      <c r="B538" s="34" t="s">
        <v>705</v>
      </c>
      <c r="C538" s="33" t="s">
        <v>1256</v>
      </c>
      <c r="D538" s="28">
        <v>0.3</v>
      </c>
      <c r="E538" s="21"/>
      <c r="F538" s="13">
        <v>7</v>
      </c>
      <c r="G538" s="14">
        <f t="shared" si="123"/>
        <v>0.0003</v>
      </c>
      <c r="H538" s="14">
        <f t="shared" si="124"/>
        <v>0</v>
      </c>
      <c r="I538" s="14">
        <f t="shared" si="125"/>
        <v>0.0003</v>
      </c>
    </row>
    <row r="539" spans="1:9" s="7" customFormat="1" ht="36">
      <c r="A539" s="32" t="s">
        <v>13</v>
      </c>
      <c r="B539" s="34" t="s">
        <v>707</v>
      </c>
      <c r="C539" s="33" t="s">
        <v>706</v>
      </c>
      <c r="D539" s="28">
        <v>0.3</v>
      </c>
      <c r="E539" s="20">
        <v>0.015</v>
      </c>
      <c r="F539" s="13">
        <v>7</v>
      </c>
      <c r="G539" s="14">
        <f t="shared" si="123"/>
        <v>0.0003</v>
      </c>
      <c r="H539" s="14">
        <f t="shared" si="124"/>
        <v>1.4999999999999999E-05</v>
      </c>
      <c r="I539" s="14">
        <f t="shared" si="125"/>
        <v>0.000285</v>
      </c>
    </row>
    <row r="540" spans="1:9" s="7" customFormat="1" ht="12.75">
      <c r="A540" s="32" t="s">
        <v>13</v>
      </c>
      <c r="B540" s="34"/>
      <c r="C540" s="33" t="s">
        <v>243</v>
      </c>
      <c r="D540" s="26">
        <v>13</v>
      </c>
      <c r="E540" s="20">
        <v>4.798</v>
      </c>
      <c r="F540" s="13">
        <v>8</v>
      </c>
      <c r="G540" s="14">
        <f t="shared" si="123"/>
        <v>0.013</v>
      </c>
      <c r="H540" s="14">
        <f t="shared" si="124"/>
        <v>0.004798</v>
      </c>
      <c r="I540" s="14">
        <f t="shared" si="125"/>
        <v>0.008202</v>
      </c>
    </row>
    <row r="541" spans="1:9" s="7" customFormat="1" ht="12.75">
      <c r="A541" s="32" t="s">
        <v>907</v>
      </c>
      <c r="B541" s="34" t="s">
        <v>709</v>
      </c>
      <c r="C541" s="33" t="s">
        <v>708</v>
      </c>
      <c r="D541" s="26">
        <v>317</v>
      </c>
      <c r="E541" s="20">
        <v>245.466</v>
      </c>
      <c r="F541" s="13">
        <v>3</v>
      </c>
      <c r="G541" s="14">
        <f t="shared" si="123"/>
        <v>0.317</v>
      </c>
      <c r="H541" s="14">
        <f t="shared" si="124"/>
        <v>0.24546600000000002</v>
      </c>
      <c r="I541" s="14">
        <f t="shared" si="125"/>
        <v>0.07153399999999999</v>
      </c>
    </row>
    <row r="542" spans="1:9" s="7" customFormat="1" ht="12.75">
      <c r="A542" s="32" t="s">
        <v>907</v>
      </c>
      <c r="B542" s="34" t="s">
        <v>1051</v>
      </c>
      <c r="C542" s="33" t="s">
        <v>708</v>
      </c>
      <c r="D542" s="26">
        <v>9</v>
      </c>
      <c r="E542" s="21"/>
      <c r="F542" s="13">
        <v>5</v>
      </c>
      <c r="G542" s="14">
        <f t="shared" si="123"/>
        <v>0.009</v>
      </c>
      <c r="H542" s="14">
        <f t="shared" si="124"/>
        <v>0</v>
      </c>
      <c r="I542" s="14">
        <f t="shared" si="125"/>
        <v>0.009</v>
      </c>
    </row>
    <row r="543" spans="1:9" s="7" customFormat="1" ht="12.75">
      <c r="A543" s="32" t="s">
        <v>907</v>
      </c>
      <c r="B543" s="34" t="s">
        <v>711</v>
      </c>
      <c r="C543" s="33" t="s">
        <v>710</v>
      </c>
      <c r="D543" s="28">
        <v>1.3</v>
      </c>
      <c r="E543" s="20">
        <v>1.129</v>
      </c>
      <c r="F543" s="13">
        <v>5</v>
      </c>
      <c r="G543" s="14">
        <f t="shared" si="123"/>
        <v>0.0013</v>
      </c>
      <c r="H543" s="14">
        <f t="shared" si="124"/>
        <v>0.001129</v>
      </c>
      <c r="I543" s="14">
        <f t="shared" si="125"/>
        <v>0.00017099999999999993</v>
      </c>
    </row>
    <row r="544" spans="1:9" s="7" customFormat="1" ht="24">
      <c r="A544" s="32" t="s">
        <v>907</v>
      </c>
      <c r="B544" s="34" t="s">
        <v>1176</v>
      </c>
      <c r="C544" s="33" t="s">
        <v>1189</v>
      </c>
      <c r="D544" s="26">
        <v>1</v>
      </c>
      <c r="E544" s="21"/>
      <c r="F544" s="13">
        <v>6</v>
      </c>
      <c r="G544" s="14">
        <f t="shared" si="123"/>
        <v>0.001</v>
      </c>
      <c r="H544" s="14">
        <f t="shared" si="124"/>
        <v>0</v>
      </c>
      <c r="I544" s="14">
        <f t="shared" si="125"/>
        <v>0.001</v>
      </c>
    </row>
    <row r="545" spans="1:9" s="7" customFormat="1" ht="12.75">
      <c r="A545" s="32" t="s">
        <v>907</v>
      </c>
      <c r="B545" s="34" t="s">
        <v>713</v>
      </c>
      <c r="C545" s="33" t="s">
        <v>712</v>
      </c>
      <c r="D545" s="28">
        <v>0.1</v>
      </c>
      <c r="E545" s="20">
        <v>0.289</v>
      </c>
      <c r="F545" s="13">
        <v>6</v>
      </c>
      <c r="G545" s="14">
        <f t="shared" si="123"/>
        <v>0.0001</v>
      </c>
      <c r="H545" s="14">
        <f t="shared" si="124"/>
        <v>0.000289</v>
      </c>
      <c r="I545" s="14">
        <f t="shared" si="125"/>
        <v>-0.00018899999999999999</v>
      </c>
    </row>
    <row r="546" spans="1:9" s="7" customFormat="1" ht="24">
      <c r="A546" s="32" t="s">
        <v>907</v>
      </c>
      <c r="B546" s="34" t="s">
        <v>1083</v>
      </c>
      <c r="C546" s="33" t="s">
        <v>1070</v>
      </c>
      <c r="D546" s="28">
        <v>2.4</v>
      </c>
      <c r="E546" s="21"/>
      <c r="F546" s="13">
        <v>6</v>
      </c>
      <c r="G546" s="14">
        <f t="shared" si="123"/>
        <v>0.0024</v>
      </c>
      <c r="H546" s="14">
        <f t="shared" si="124"/>
        <v>0</v>
      </c>
      <c r="I546" s="14">
        <f t="shared" si="125"/>
        <v>0.0024</v>
      </c>
    </row>
    <row r="547" spans="1:9" s="7" customFormat="1" ht="12.75">
      <c r="A547" s="32" t="s">
        <v>907</v>
      </c>
      <c r="B547" s="34"/>
      <c r="C547" s="33" t="s">
        <v>243</v>
      </c>
      <c r="D547" s="26">
        <v>1</v>
      </c>
      <c r="E547" s="20">
        <v>18.858</v>
      </c>
      <c r="F547" s="13">
        <v>8</v>
      </c>
      <c r="G547" s="14">
        <f t="shared" si="123"/>
        <v>0.001</v>
      </c>
      <c r="H547" s="14">
        <f t="shared" si="124"/>
        <v>0.018858</v>
      </c>
      <c r="I547" s="14">
        <f t="shared" si="125"/>
        <v>-0.017858</v>
      </c>
    </row>
    <row r="548" spans="1:9" s="7" customFormat="1" ht="24">
      <c r="A548" s="32" t="s">
        <v>14</v>
      </c>
      <c r="B548" s="34" t="s">
        <v>1268</v>
      </c>
      <c r="C548" s="33" t="s">
        <v>714</v>
      </c>
      <c r="D548" s="28">
        <v>86.4</v>
      </c>
      <c r="E548" s="20">
        <v>3.497</v>
      </c>
      <c r="F548" s="13">
        <v>4</v>
      </c>
      <c r="G548" s="14">
        <f t="shared" si="123"/>
        <v>0.0864</v>
      </c>
      <c r="H548" s="14">
        <f t="shared" si="124"/>
        <v>0.0034969999999999997</v>
      </c>
      <c r="I548" s="14">
        <f t="shared" si="125"/>
        <v>0.082903</v>
      </c>
    </row>
    <row r="549" spans="1:9" s="7" customFormat="1" ht="12.75">
      <c r="A549" s="32" t="s">
        <v>14</v>
      </c>
      <c r="B549" s="34" t="s">
        <v>715</v>
      </c>
      <c r="C549" s="33" t="s">
        <v>714</v>
      </c>
      <c r="D549" s="26">
        <v>5</v>
      </c>
      <c r="E549" s="20">
        <v>9.212</v>
      </c>
      <c r="F549" s="13">
        <v>5</v>
      </c>
      <c r="G549" s="14">
        <f t="shared" si="123"/>
        <v>0.005</v>
      </c>
      <c r="H549" s="14">
        <f t="shared" si="124"/>
        <v>0.009212</v>
      </c>
      <c r="I549" s="14">
        <f t="shared" si="125"/>
        <v>-0.004212</v>
      </c>
    </row>
    <row r="550" spans="1:9" s="7" customFormat="1" ht="36">
      <c r="A550" s="32" t="s">
        <v>14</v>
      </c>
      <c r="B550" s="34" t="s">
        <v>1269</v>
      </c>
      <c r="C550" s="33" t="s">
        <v>1257</v>
      </c>
      <c r="D550" s="28">
        <v>0.1</v>
      </c>
      <c r="E550" s="21"/>
      <c r="F550" s="13">
        <v>6</v>
      </c>
      <c r="G550" s="14">
        <f t="shared" si="123"/>
        <v>0.0001</v>
      </c>
      <c r="H550" s="14">
        <f t="shared" si="124"/>
        <v>0</v>
      </c>
      <c r="I550" s="14">
        <f t="shared" si="125"/>
        <v>0.0001</v>
      </c>
    </row>
    <row r="551" spans="1:9" s="7" customFormat="1" ht="24">
      <c r="A551" s="32" t="s">
        <v>14</v>
      </c>
      <c r="B551" s="34" t="s">
        <v>718</v>
      </c>
      <c r="C551" s="33" t="s">
        <v>717</v>
      </c>
      <c r="D551" s="28">
        <v>0.5</v>
      </c>
      <c r="E551" s="21"/>
      <c r="F551" s="13">
        <v>6</v>
      </c>
      <c r="G551" s="14">
        <f aca="true" t="shared" si="126" ref="G551:G560">D551/1000</f>
        <v>0.0005</v>
      </c>
      <c r="H551" s="14">
        <f aca="true" t="shared" si="127" ref="H551:H560">E551/1000</f>
        <v>0</v>
      </c>
      <c r="I551" s="14">
        <f aca="true" t="shared" si="128" ref="I551:I560">G551-H551</f>
        <v>0.0005</v>
      </c>
    </row>
    <row r="552" spans="1:9" s="7" customFormat="1" ht="12.75">
      <c r="A552" s="32" t="s">
        <v>14</v>
      </c>
      <c r="B552" s="34"/>
      <c r="C552" s="33" t="s">
        <v>243</v>
      </c>
      <c r="D552" s="26">
        <v>25</v>
      </c>
      <c r="E552" s="20">
        <v>20.516</v>
      </c>
      <c r="F552" s="13">
        <v>8</v>
      </c>
      <c r="G552" s="14">
        <f t="shared" si="126"/>
        <v>0.025</v>
      </c>
      <c r="H552" s="14">
        <f t="shared" si="127"/>
        <v>0.020516</v>
      </c>
      <c r="I552" s="14">
        <f t="shared" si="128"/>
        <v>0.004484000000000002</v>
      </c>
    </row>
    <row r="553" spans="1:9" s="7" customFormat="1" ht="12.75">
      <c r="A553" s="32" t="s">
        <v>15</v>
      </c>
      <c r="B553" s="34" t="s">
        <v>720</v>
      </c>
      <c r="C553" s="33" t="s">
        <v>719</v>
      </c>
      <c r="D553" s="26">
        <v>120</v>
      </c>
      <c r="E553" s="20">
        <v>35.823</v>
      </c>
      <c r="F553" s="13">
        <v>4</v>
      </c>
      <c r="G553" s="14">
        <f t="shared" si="126"/>
        <v>0.12</v>
      </c>
      <c r="H553" s="14">
        <f t="shared" si="127"/>
        <v>0.035823</v>
      </c>
      <c r="I553" s="14">
        <f t="shared" si="128"/>
        <v>0.084177</v>
      </c>
    </row>
    <row r="554" spans="1:9" s="7" customFormat="1" ht="24">
      <c r="A554" s="32" t="s">
        <v>15</v>
      </c>
      <c r="B554" s="34" t="s">
        <v>722</v>
      </c>
      <c r="C554" s="33" t="s">
        <v>721</v>
      </c>
      <c r="D554" s="27">
        <v>1750</v>
      </c>
      <c r="E554" s="20">
        <v>935.612</v>
      </c>
      <c r="F554" s="13">
        <v>4</v>
      </c>
      <c r="G554" s="14">
        <f t="shared" si="126"/>
        <v>1.75</v>
      </c>
      <c r="H554" s="14">
        <f t="shared" si="127"/>
        <v>0.935612</v>
      </c>
      <c r="I554" s="14">
        <f t="shared" si="128"/>
        <v>0.814388</v>
      </c>
    </row>
    <row r="555" spans="1:9" s="7" customFormat="1" ht="12.75">
      <c r="A555" s="32" t="s">
        <v>15</v>
      </c>
      <c r="B555" s="34" t="s">
        <v>724</v>
      </c>
      <c r="C555" s="33" t="s">
        <v>723</v>
      </c>
      <c r="D555" s="26">
        <v>100</v>
      </c>
      <c r="E555" s="20">
        <v>91.586</v>
      </c>
      <c r="F555" s="13">
        <v>4</v>
      </c>
      <c r="G555" s="14">
        <f t="shared" si="126"/>
        <v>0.1</v>
      </c>
      <c r="H555" s="14">
        <f t="shared" si="127"/>
        <v>0.091586</v>
      </c>
      <c r="I555" s="14">
        <f t="shared" si="128"/>
        <v>0.008414000000000005</v>
      </c>
    </row>
    <row r="556" spans="1:9" s="7" customFormat="1" ht="12.75">
      <c r="A556" s="32" t="s">
        <v>15</v>
      </c>
      <c r="B556" s="34" t="s">
        <v>1177</v>
      </c>
      <c r="C556" s="33" t="s">
        <v>1190</v>
      </c>
      <c r="D556" s="26">
        <v>33</v>
      </c>
      <c r="E556" s="20">
        <v>23.241</v>
      </c>
      <c r="F556" s="13">
        <v>5</v>
      </c>
      <c r="G556" s="14">
        <f t="shared" si="126"/>
        <v>0.033</v>
      </c>
      <c r="H556" s="14">
        <f t="shared" si="127"/>
        <v>0.023241</v>
      </c>
      <c r="I556" s="14">
        <f t="shared" si="128"/>
        <v>0.009759</v>
      </c>
    </row>
    <row r="557" spans="1:9" s="7" customFormat="1" ht="12.75">
      <c r="A557" s="32" t="s">
        <v>15</v>
      </c>
      <c r="B557" s="34" t="s">
        <v>1104</v>
      </c>
      <c r="C557" s="33" t="s">
        <v>1113</v>
      </c>
      <c r="D557" s="26">
        <v>14</v>
      </c>
      <c r="E557" s="20">
        <v>3.798</v>
      </c>
      <c r="F557" s="13">
        <v>5</v>
      </c>
      <c r="G557" s="14">
        <f t="shared" si="126"/>
        <v>0.014</v>
      </c>
      <c r="H557" s="14">
        <f t="shared" si="127"/>
        <v>0.003798</v>
      </c>
      <c r="I557" s="14">
        <f t="shared" si="128"/>
        <v>0.010202</v>
      </c>
    </row>
    <row r="558" spans="1:9" s="7" customFormat="1" ht="12.75">
      <c r="A558" s="32" t="s">
        <v>15</v>
      </c>
      <c r="B558" s="34" t="s">
        <v>726</v>
      </c>
      <c r="C558" s="33" t="s">
        <v>725</v>
      </c>
      <c r="D558" s="26">
        <v>30</v>
      </c>
      <c r="E558" s="21"/>
      <c r="F558" s="13">
        <v>5</v>
      </c>
      <c r="G558" s="14">
        <f t="shared" si="126"/>
        <v>0.03</v>
      </c>
      <c r="H558" s="14">
        <f t="shared" si="127"/>
        <v>0</v>
      </c>
      <c r="I558" s="14">
        <f t="shared" si="128"/>
        <v>0.03</v>
      </c>
    </row>
    <row r="559" spans="1:9" s="7" customFormat="1" ht="12.75">
      <c r="A559" s="32" t="s">
        <v>15</v>
      </c>
      <c r="B559" s="34" t="s">
        <v>728</v>
      </c>
      <c r="C559" s="33" t="s">
        <v>727</v>
      </c>
      <c r="D559" s="26">
        <v>12</v>
      </c>
      <c r="E559" s="20">
        <v>5.249</v>
      </c>
      <c r="F559" s="13">
        <v>5</v>
      </c>
      <c r="G559" s="14">
        <f t="shared" si="126"/>
        <v>0.012</v>
      </c>
      <c r="H559" s="14">
        <f t="shared" si="127"/>
        <v>0.005248999999999999</v>
      </c>
      <c r="I559" s="14">
        <f t="shared" si="128"/>
        <v>0.006751000000000001</v>
      </c>
    </row>
    <row r="560" spans="1:9" s="7" customFormat="1" ht="12.75">
      <c r="A560" s="32" t="s">
        <v>15</v>
      </c>
      <c r="B560" s="34" t="s">
        <v>730</v>
      </c>
      <c r="C560" s="33" t="s">
        <v>729</v>
      </c>
      <c r="D560" s="26">
        <v>63</v>
      </c>
      <c r="E560" s="20">
        <v>42.008</v>
      </c>
      <c r="F560" s="13">
        <v>5</v>
      </c>
      <c r="G560" s="14">
        <f t="shared" si="126"/>
        <v>0.063</v>
      </c>
      <c r="H560" s="14">
        <f t="shared" si="127"/>
        <v>0.042008000000000004</v>
      </c>
      <c r="I560" s="14">
        <f t="shared" si="128"/>
        <v>0.020991999999999997</v>
      </c>
    </row>
    <row r="561" spans="1:9" s="7" customFormat="1" ht="12.75">
      <c r="A561" s="32" t="s">
        <v>15</v>
      </c>
      <c r="B561" s="34" t="s">
        <v>732</v>
      </c>
      <c r="C561" s="33" t="s">
        <v>731</v>
      </c>
      <c r="D561" s="26">
        <v>5</v>
      </c>
      <c r="E561" s="20">
        <v>3.899</v>
      </c>
      <c r="F561" s="13">
        <v>6</v>
      </c>
      <c r="G561" s="14">
        <f aca="true" t="shared" si="129" ref="G561:G574">D561/1000</f>
        <v>0.005</v>
      </c>
      <c r="H561" s="14">
        <f aca="true" t="shared" si="130" ref="H561:H574">E561/1000</f>
        <v>0.003899</v>
      </c>
      <c r="I561" s="14">
        <f aca="true" t="shared" si="131" ref="I561:I574">G561-H561</f>
        <v>0.001101</v>
      </c>
    </row>
    <row r="562" spans="1:9" s="7" customFormat="1" ht="12.75">
      <c r="A562" s="32" t="s">
        <v>15</v>
      </c>
      <c r="B562" s="34" t="s">
        <v>987</v>
      </c>
      <c r="C562" s="33" t="s">
        <v>731</v>
      </c>
      <c r="D562" s="26">
        <v>1</v>
      </c>
      <c r="E562" s="20">
        <v>0.852</v>
      </c>
      <c r="F562" s="13">
        <v>6</v>
      </c>
      <c r="G562" s="14">
        <f t="shared" si="129"/>
        <v>0.001</v>
      </c>
      <c r="H562" s="14">
        <f t="shared" si="130"/>
        <v>0.000852</v>
      </c>
      <c r="I562" s="14">
        <f t="shared" si="131"/>
        <v>0.00014800000000000002</v>
      </c>
    </row>
    <row r="563" spans="1:9" s="7" customFormat="1" ht="12.75">
      <c r="A563" s="32" t="s">
        <v>15</v>
      </c>
      <c r="B563" s="34" t="s">
        <v>734</v>
      </c>
      <c r="C563" s="33" t="s">
        <v>733</v>
      </c>
      <c r="D563" s="28">
        <v>0.3</v>
      </c>
      <c r="E563" s="21"/>
      <c r="F563" s="13">
        <v>6</v>
      </c>
      <c r="G563" s="14">
        <f t="shared" si="129"/>
        <v>0.0003</v>
      </c>
      <c r="H563" s="14">
        <f t="shared" si="130"/>
        <v>0</v>
      </c>
      <c r="I563" s="14">
        <f t="shared" si="131"/>
        <v>0.0003</v>
      </c>
    </row>
    <row r="564" spans="1:9" s="7" customFormat="1" ht="12.75">
      <c r="A564" s="32" t="s">
        <v>15</v>
      </c>
      <c r="B564" s="34" t="s">
        <v>735</v>
      </c>
      <c r="C564" s="33" t="s">
        <v>733</v>
      </c>
      <c r="D564" s="28">
        <v>0.8</v>
      </c>
      <c r="E564" s="20">
        <v>0.255</v>
      </c>
      <c r="F564" s="13">
        <v>6</v>
      </c>
      <c r="G564" s="14">
        <f t="shared" si="129"/>
        <v>0.0008</v>
      </c>
      <c r="H564" s="14">
        <f t="shared" si="130"/>
        <v>0.000255</v>
      </c>
      <c r="I564" s="14">
        <f t="shared" si="131"/>
        <v>0.000545</v>
      </c>
    </row>
    <row r="565" spans="1:9" s="7" customFormat="1" ht="12.75">
      <c r="A565" s="32" t="s">
        <v>15</v>
      </c>
      <c r="B565" s="34" t="s">
        <v>736</v>
      </c>
      <c r="C565" s="33" t="s">
        <v>1274</v>
      </c>
      <c r="D565" s="26">
        <v>3</v>
      </c>
      <c r="E565" s="20">
        <v>5.484</v>
      </c>
      <c r="F565" s="13">
        <v>6</v>
      </c>
      <c r="G565" s="14">
        <f t="shared" si="129"/>
        <v>0.003</v>
      </c>
      <c r="H565" s="14">
        <f t="shared" si="130"/>
        <v>0.005484</v>
      </c>
      <c r="I565" s="14">
        <f t="shared" si="131"/>
        <v>-0.002484</v>
      </c>
    </row>
    <row r="566" spans="1:9" s="7" customFormat="1" ht="12.75">
      <c r="A566" s="32" t="s">
        <v>15</v>
      </c>
      <c r="B566" s="34" t="s">
        <v>738</v>
      </c>
      <c r="C566" s="33" t="s">
        <v>737</v>
      </c>
      <c r="D566" s="28">
        <v>0.2</v>
      </c>
      <c r="E566" s="21"/>
      <c r="F566" s="13">
        <v>6</v>
      </c>
      <c r="G566" s="14">
        <f t="shared" si="129"/>
        <v>0.0002</v>
      </c>
      <c r="H566" s="14">
        <f t="shared" si="130"/>
        <v>0</v>
      </c>
      <c r="I566" s="14">
        <f t="shared" si="131"/>
        <v>0.0002</v>
      </c>
    </row>
    <row r="567" spans="1:9" s="7" customFormat="1" ht="24">
      <c r="A567" s="32" t="s">
        <v>15</v>
      </c>
      <c r="B567" s="34" t="s">
        <v>914</v>
      </c>
      <c r="C567" s="33" t="s">
        <v>604</v>
      </c>
      <c r="D567" s="28">
        <v>2.5</v>
      </c>
      <c r="E567" s="20">
        <v>0.736</v>
      </c>
      <c r="F567" s="13">
        <v>6</v>
      </c>
      <c r="G567" s="14">
        <f t="shared" si="129"/>
        <v>0.0025</v>
      </c>
      <c r="H567" s="14">
        <f t="shared" si="130"/>
        <v>0.000736</v>
      </c>
      <c r="I567" s="14">
        <f t="shared" si="131"/>
        <v>0.001764</v>
      </c>
    </row>
    <row r="568" spans="1:9" s="7" customFormat="1" ht="12.75">
      <c r="A568" s="32" t="s">
        <v>15</v>
      </c>
      <c r="B568" s="34" t="s">
        <v>1037</v>
      </c>
      <c r="C568" s="33" t="s">
        <v>1036</v>
      </c>
      <c r="D568" s="28">
        <v>0.8</v>
      </c>
      <c r="E568" s="22">
        <v>0.17</v>
      </c>
      <c r="F568" s="13">
        <v>6</v>
      </c>
      <c r="G568" s="14">
        <f t="shared" si="129"/>
        <v>0.0008</v>
      </c>
      <c r="H568" s="14">
        <f t="shared" si="130"/>
        <v>0.00017</v>
      </c>
      <c r="I568" s="14">
        <f t="shared" si="131"/>
        <v>0.00063</v>
      </c>
    </row>
    <row r="569" spans="1:9" s="7" customFormat="1" ht="12.75">
      <c r="A569" s="32" t="s">
        <v>15</v>
      </c>
      <c r="B569" s="34" t="s">
        <v>1038</v>
      </c>
      <c r="C569" s="33" t="s">
        <v>1036</v>
      </c>
      <c r="D569" s="28">
        <v>1.8</v>
      </c>
      <c r="E569" s="21"/>
      <c r="F569" s="13">
        <v>6</v>
      </c>
      <c r="G569" s="14">
        <f t="shared" si="129"/>
        <v>0.0018</v>
      </c>
      <c r="H569" s="14">
        <f t="shared" si="130"/>
        <v>0</v>
      </c>
      <c r="I569" s="14">
        <f t="shared" si="131"/>
        <v>0.0018</v>
      </c>
    </row>
    <row r="570" spans="1:9" s="7" customFormat="1" ht="12.75">
      <c r="A570" s="32" t="s">
        <v>15</v>
      </c>
      <c r="B570" s="34" t="s">
        <v>1039</v>
      </c>
      <c r="C570" s="33" t="s">
        <v>1036</v>
      </c>
      <c r="D570" s="26">
        <v>1</v>
      </c>
      <c r="E570" s="21"/>
      <c r="F570" s="13">
        <v>6</v>
      </c>
      <c r="G570" s="14">
        <f t="shared" si="129"/>
        <v>0.001</v>
      </c>
      <c r="H570" s="14">
        <f t="shared" si="130"/>
        <v>0</v>
      </c>
      <c r="I570" s="14">
        <f t="shared" si="131"/>
        <v>0.001</v>
      </c>
    </row>
    <row r="571" spans="1:9" s="7" customFormat="1" ht="12.75">
      <c r="A571" s="32" t="s">
        <v>15</v>
      </c>
      <c r="B571" s="34" t="s">
        <v>740</v>
      </c>
      <c r="C571" s="33" t="s">
        <v>739</v>
      </c>
      <c r="D571" s="28">
        <v>0.5</v>
      </c>
      <c r="E571" s="21"/>
      <c r="F571" s="13">
        <v>6</v>
      </c>
      <c r="G571" s="14">
        <f t="shared" si="129"/>
        <v>0.0005</v>
      </c>
      <c r="H571" s="14">
        <f t="shared" si="130"/>
        <v>0</v>
      </c>
      <c r="I571" s="14">
        <f t="shared" si="131"/>
        <v>0.0005</v>
      </c>
    </row>
    <row r="572" spans="1:9" s="7" customFormat="1" ht="12.75">
      <c r="A572" s="32" t="s">
        <v>15</v>
      </c>
      <c r="B572" s="34" t="s">
        <v>742</v>
      </c>
      <c r="C572" s="33" t="s">
        <v>741</v>
      </c>
      <c r="D572" s="28">
        <v>0.1</v>
      </c>
      <c r="E572" s="21"/>
      <c r="F572" s="13">
        <v>7</v>
      </c>
      <c r="G572" s="14">
        <f t="shared" si="129"/>
        <v>0.0001</v>
      </c>
      <c r="H572" s="14">
        <f t="shared" si="130"/>
        <v>0</v>
      </c>
      <c r="I572" s="14">
        <f t="shared" si="131"/>
        <v>0.0001</v>
      </c>
    </row>
    <row r="573" spans="1:9" s="7" customFormat="1" ht="12.75">
      <c r="A573" s="32" t="s">
        <v>15</v>
      </c>
      <c r="B573" s="34" t="s">
        <v>744</v>
      </c>
      <c r="C573" s="33" t="s">
        <v>743</v>
      </c>
      <c r="D573" s="28">
        <v>0.1</v>
      </c>
      <c r="E573" s="21"/>
      <c r="F573" s="13">
        <v>7</v>
      </c>
      <c r="G573" s="14">
        <f t="shared" si="129"/>
        <v>0.0001</v>
      </c>
      <c r="H573" s="14">
        <f t="shared" si="130"/>
        <v>0</v>
      </c>
      <c r="I573" s="14">
        <f t="shared" si="131"/>
        <v>0.0001</v>
      </c>
    </row>
    <row r="574" spans="1:9" s="7" customFormat="1" ht="12.75">
      <c r="A574" s="32" t="s">
        <v>15</v>
      </c>
      <c r="B574" s="34" t="s">
        <v>745</v>
      </c>
      <c r="C574" s="33" t="s">
        <v>743</v>
      </c>
      <c r="D574" s="28">
        <v>0.1</v>
      </c>
      <c r="E574" s="20">
        <v>0.057</v>
      </c>
      <c r="F574" s="13">
        <v>7</v>
      </c>
      <c r="G574" s="14">
        <f t="shared" si="129"/>
        <v>0.0001</v>
      </c>
      <c r="H574" s="14">
        <f t="shared" si="130"/>
        <v>5.7E-05</v>
      </c>
      <c r="I574" s="14">
        <f t="shared" si="131"/>
        <v>4.3E-05</v>
      </c>
    </row>
    <row r="575" spans="1:9" s="7" customFormat="1" ht="12.75">
      <c r="A575" s="32" t="s">
        <v>15</v>
      </c>
      <c r="B575" s="34" t="s">
        <v>747</v>
      </c>
      <c r="C575" s="33" t="s">
        <v>746</v>
      </c>
      <c r="D575" s="28">
        <v>0.1</v>
      </c>
      <c r="E575" s="21"/>
      <c r="F575" s="13">
        <v>7</v>
      </c>
      <c r="G575" s="14">
        <f aca="true" t="shared" si="132" ref="G575:H578">D575/1000</f>
        <v>0.0001</v>
      </c>
      <c r="H575" s="14">
        <f t="shared" si="132"/>
        <v>0</v>
      </c>
      <c r="I575" s="14">
        <f>G575-H575</f>
        <v>0.0001</v>
      </c>
    </row>
    <row r="576" spans="1:9" s="7" customFormat="1" ht="12.75">
      <c r="A576" s="32" t="s">
        <v>15</v>
      </c>
      <c r="B576" s="34" t="s">
        <v>749</v>
      </c>
      <c r="C576" s="33" t="s">
        <v>748</v>
      </c>
      <c r="D576" s="28">
        <v>0.2</v>
      </c>
      <c r="E576" s="21"/>
      <c r="F576" s="13">
        <v>7</v>
      </c>
      <c r="G576" s="14">
        <f t="shared" si="132"/>
        <v>0.0002</v>
      </c>
      <c r="H576" s="14">
        <f t="shared" si="132"/>
        <v>0</v>
      </c>
      <c r="I576" s="14">
        <f>G576-H576</f>
        <v>0.0002</v>
      </c>
    </row>
    <row r="577" spans="1:9" s="7" customFormat="1" ht="12.75">
      <c r="A577" s="32" t="s">
        <v>15</v>
      </c>
      <c r="B577" s="34" t="s">
        <v>750</v>
      </c>
      <c r="C577" s="33" t="s">
        <v>737</v>
      </c>
      <c r="D577" s="28">
        <v>0.2</v>
      </c>
      <c r="E577" s="21"/>
      <c r="F577" s="13">
        <v>7</v>
      </c>
      <c r="G577" s="14">
        <f t="shared" si="132"/>
        <v>0.0002</v>
      </c>
      <c r="H577" s="14">
        <f t="shared" si="132"/>
        <v>0</v>
      </c>
      <c r="I577" s="14">
        <f>G577-H577</f>
        <v>0.0002</v>
      </c>
    </row>
    <row r="578" spans="1:9" s="7" customFormat="1" ht="12.75">
      <c r="A578" s="32" t="s">
        <v>15</v>
      </c>
      <c r="B578" s="34" t="s">
        <v>752</v>
      </c>
      <c r="C578" s="33" t="s">
        <v>751</v>
      </c>
      <c r="D578" s="28">
        <v>0.2</v>
      </c>
      <c r="E578" s="20">
        <v>0.051</v>
      </c>
      <c r="F578" s="13">
        <v>7</v>
      </c>
      <c r="G578" s="14">
        <f t="shared" si="132"/>
        <v>0.0002</v>
      </c>
      <c r="H578" s="14">
        <f t="shared" si="132"/>
        <v>5.1E-05</v>
      </c>
      <c r="I578" s="14">
        <f>G578-H578</f>
        <v>0.00014900000000000002</v>
      </c>
    </row>
    <row r="579" spans="1:9" s="7" customFormat="1" ht="12.75">
      <c r="A579" s="32" t="s">
        <v>15</v>
      </c>
      <c r="B579" s="34"/>
      <c r="C579" s="33" t="s">
        <v>243</v>
      </c>
      <c r="D579" s="26">
        <v>58</v>
      </c>
      <c r="E579" s="20">
        <v>158.102</v>
      </c>
      <c r="F579" s="13">
        <v>8</v>
      </c>
      <c r="G579" s="14">
        <f aca="true" t="shared" si="133" ref="G579:G590">D579/1000</f>
        <v>0.058</v>
      </c>
      <c r="H579" s="14">
        <f aca="true" t="shared" si="134" ref="H579:H590">E579/1000</f>
        <v>0.158102</v>
      </c>
      <c r="I579" s="14">
        <f aca="true" t="shared" si="135" ref="I579:I590">G579-H579</f>
        <v>-0.100102</v>
      </c>
    </row>
    <row r="580" spans="1:9" s="7" customFormat="1" ht="12.75">
      <c r="A580" s="32" t="s">
        <v>15</v>
      </c>
      <c r="B580" s="34"/>
      <c r="C580" s="33" t="s">
        <v>947</v>
      </c>
      <c r="D580" s="31"/>
      <c r="E580" s="20">
        <v>13.028</v>
      </c>
      <c r="F580" s="13" t="s">
        <v>1085</v>
      </c>
      <c r="G580" s="14">
        <f t="shared" si="133"/>
        <v>0</v>
      </c>
      <c r="H580" s="14">
        <f t="shared" si="134"/>
        <v>0.013028</v>
      </c>
      <c r="I580" s="14">
        <f t="shared" si="135"/>
        <v>-0.013028</v>
      </c>
    </row>
    <row r="581" spans="1:9" s="7" customFormat="1" ht="24">
      <c r="A581" s="32" t="s">
        <v>16</v>
      </c>
      <c r="B581" s="34" t="s">
        <v>1178</v>
      </c>
      <c r="C581" s="33" t="s">
        <v>1165</v>
      </c>
      <c r="D581" s="26">
        <v>160</v>
      </c>
      <c r="E581" s="21"/>
      <c r="F581" s="13">
        <v>4</v>
      </c>
      <c r="G581" s="14">
        <f t="shared" si="133"/>
        <v>0.16</v>
      </c>
      <c r="H581" s="14">
        <f t="shared" si="134"/>
        <v>0</v>
      </c>
      <c r="I581" s="14">
        <f t="shared" si="135"/>
        <v>0.16</v>
      </c>
    </row>
    <row r="582" spans="1:9" s="7" customFormat="1" ht="12.75">
      <c r="A582" s="32" t="s">
        <v>16</v>
      </c>
      <c r="B582" s="34" t="s">
        <v>754</v>
      </c>
      <c r="C582" s="33" t="s">
        <v>753</v>
      </c>
      <c r="D582" s="28">
        <v>0.3</v>
      </c>
      <c r="E582" s="21"/>
      <c r="F582" s="13">
        <v>5</v>
      </c>
      <c r="G582" s="14">
        <f t="shared" si="133"/>
        <v>0.0003</v>
      </c>
      <c r="H582" s="14">
        <f t="shared" si="134"/>
        <v>0</v>
      </c>
      <c r="I582" s="14">
        <f t="shared" si="135"/>
        <v>0.0003</v>
      </c>
    </row>
    <row r="583" spans="1:9" s="7" customFormat="1" ht="12.75">
      <c r="A583" s="32" t="s">
        <v>16</v>
      </c>
      <c r="B583" s="34" t="s">
        <v>756</v>
      </c>
      <c r="C583" s="33" t="s">
        <v>755</v>
      </c>
      <c r="D583" s="26">
        <v>1</v>
      </c>
      <c r="E583" s="23">
        <v>0.8</v>
      </c>
      <c r="F583" s="13">
        <v>5</v>
      </c>
      <c r="G583" s="14">
        <f t="shared" si="133"/>
        <v>0.001</v>
      </c>
      <c r="H583" s="14">
        <f t="shared" si="134"/>
        <v>0.0008</v>
      </c>
      <c r="I583" s="14">
        <f t="shared" si="135"/>
        <v>0.00019999999999999998</v>
      </c>
    </row>
    <row r="584" spans="1:9" s="7" customFormat="1" ht="12.75">
      <c r="A584" s="32" t="s">
        <v>16</v>
      </c>
      <c r="B584" s="34" t="s">
        <v>757</v>
      </c>
      <c r="C584" s="33" t="s">
        <v>753</v>
      </c>
      <c r="D584" s="28">
        <v>0.1</v>
      </c>
      <c r="E584" s="21"/>
      <c r="F584" s="13">
        <v>6</v>
      </c>
      <c r="G584" s="14">
        <f t="shared" si="133"/>
        <v>0.0001</v>
      </c>
      <c r="H584" s="14">
        <f t="shared" si="134"/>
        <v>0</v>
      </c>
      <c r="I584" s="14">
        <f t="shared" si="135"/>
        <v>0.0001</v>
      </c>
    </row>
    <row r="585" spans="1:9" s="7" customFormat="1" ht="12.75">
      <c r="A585" s="32" t="s">
        <v>16</v>
      </c>
      <c r="B585" s="34" t="s">
        <v>759</v>
      </c>
      <c r="C585" s="33" t="s">
        <v>758</v>
      </c>
      <c r="D585" s="28">
        <v>0.1</v>
      </c>
      <c r="E585" s="21"/>
      <c r="F585" s="13">
        <v>6</v>
      </c>
      <c r="G585" s="14">
        <f t="shared" si="133"/>
        <v>0.0001</v>
      </c>
      <c r="H585" s="14">
        <f t="shared" si="134"/>
        <v>0</v>
      </c>
      <c r="I585" s="14">
        <f t="shared" si="135"/>
        <v>0.0001</v>
      </c>
    </row>
    <row r="586" spans="1:9" s="7" customFormat="1" ht="12.75">
      <c r="A586" s="32" t="s">
        <v>16</v>
      </c>
      <c r="B586" s="34" t="s">
        <v>760</v>
      </c>
      <c r="C586" s="33" t="s">
        <v>758</v>
      </c>
      <c r="D586" s="28">
        <v>0.1</v>
      </c>
      <c r="E586" s="21"/>
      <c r="F586" s="13">
        <v>6</v>
      </c>
      <c r="G586" s="14">
        <f t="shared" si="133"/>
        <v>0.0001</v>
      </c>
      <c r="H586" s="14">
        <f t="shared" si="134"/>
        <v>0</v>
      </c>
      <c r="I586" s="14">
        <f t="shared" si="135"/>
        <v>0.0001</v>
      </c>
    </row>
    <row r="587" spans="1:9" s="7" customFormat="1" ht="24">
      <c r="A587" s="32" t="s">
        <v>16</v>
      </c>
      <c r="B587" s="34" t="s">
        <v>1179</v>
      </c>
      <c r="C587" s="33" t="s">
        <v>1111</v>
      </c>
      <c r="D587" s="26">
        <v>2</v>
      </c>
      <c r="E587" s="20">
        <v>1.505</v>
      </c>
      <c r="F587" s="13">
        <v>6</v>
      </c>
      <c r="G587" s="14">
        <f t="shared" si="133"/>
        <v>0.002</v>
      </c>
      <c r="H587" s="14">
        <f t="shared" si="134"/>
        <v>0.0015049999999999998</v>
      </c>
      <c r="I587" s="14">
        <f t="shared" si="135"/>
        <v>0.0004950000000000002</v>
      </c>
    </row>
    <row r="588" spans="1:9" s="7" customFormat="1" ht="12.75">
      <c r="A588" s="32" t="s">
        <v>16</v>
      </c>
      <c r="B588" s="34" t="s">
        <v>761</v>
      </c>
      <c r="C588" s="33" t="s">
        <v>1226</v>
      </c>
      <c r="D588" s="28">
        <v>0.5</v>
      </c>
      <c r="E588" s="21"/>
      <c r="F588" s="13">
        <v>6</v>
      </c>
      <c r="G588" s="14">
        <f t="shared" si="133"/>
        <v>0.0005</v>
      </c>
      <c r="H588" s="14">
        <f t="shared" si="134"/>
        <v>0</v>
      </c>
      <c r="I588" s="14">
        <f t="shared" si="135"/>
        <v>0.0005</v>
      </c>
    </row>
    <row r="589" spans="1:9" s="7" customFormat="1" ht="12.75">
      <c r="A589" s="32" t="s">
        <v>16</v>
      </c>
      <c r="B589" s="34" t="s">
        <v>762</v>
      </c>
      <c r="C589" s="33" t="s">
        <v>739</v>
      </c>
      <c r="D589" s="28">
        <v>0.3</v>
      </c>
      <c r="E589" s="21"/>
      <c r="F589" s="13">
        <v>6</v>
      </c>
      <c r="G589" s="14">
        <f t="shared" si="133"/>
        <v>0.0003</v>
      </c>
      <c r="H589" s="14">
        <f t="shared" si="134"/>
        <v>0</v>
      </c>
      <c r="I589" s="14">
        <f t="shared" si="135"/>
        <v>0.0003</v>
      </c>
    </row>
    <row r="590" spans="1:9" s="7" customFormat="1" ht="12.75">
      <c r="A590" s="32" t="s">
        <v>16</v>
      </c>
      <c r="B590" s="34" t="s">
        <v>764</v>
      </c>
      <c r="C590" s="33" t="s">
        <v>763</v>
      </c>
      <c r="D590" s="28">
        <v>0.1</v>
      </c>
      <c r="E590" s="20">
        <v>0.048</v>
      </c>
      <c r="F590" s="13">
        <v>6</v>
      </c>
      <c r="G590" s="14">
        <f t="shared" si="133"/>
        <v>0.0001</v>
      </c>
      <c r="H590" s="14">
        <f t="shared" si="134"/>
        <v>4.8E-05</v>
      </c>
      <c r="I590" s="14">
        <f t="shared" si="135"/>
        <v>5.2000000000000004E-05</v>
      </c>
    </row>
    <row r="591" spans="1:9" s="7" customFormat="1" ht="12.75">
      <c r="A591" s="32" t="s">
        <v>16</v>
      </c>
      <c r="B591" s="34" t="s">
        <v>765</v>
      </c>
      <c r="C591" s="33" t="s">
        <v>753</v>
      </c>
      <c r="D591" s="28">
        <v>0.1</v>
      </c>
      <c r="E591" s="21"/>
      <c r="F591" s="13">
        <v>7</v>
      </c>
      <c r="G591" s="14">
        <f aca="true" t="shared" si="136" ref="G591:G610">D591/1000</f>
        <v>0.0001</v>
      </c>
      <c r="H591" s="14">
        <f aca="true" t="shared" si="137" ref="H591:H610">E591/1000</f>
        <v>0</v>
      </c>
      <c r="I591" s="14">
        <f aca="true" t="shared" si="138" ref="I591:I610">G591-H591</f>
        <v>0.0001</v>
      </c>
    </row>
    <row r="592" spans="1:9" s="7" customFormat="1" ht="12.75">
      <c r="A592" s="32" t="s">
        <v>16</v>
      </c>
      <c r="B592" s="34" t="s">
        <v>766</v>
      </c>
      <c r="C592" s="33" t="s">
        <v>753</v>
      </c>
      <c r="D592" s="28">
        <v>0.1</v>
      </c>
      <c r="E592" s="21"/>
      <c r="F592" s="13">
        <v>7</v>
      </c>
      <c r="G592" s="14">
        <f t="shared" si="136"/>
        <v>0.0001</v>
      </c>
      <c r="H592" s="14">
        <f t="shared" si="137"/>
        <v>0</v>
      </c>
      <c r="I592" s="14">
        <f t="shared" si="138"/>
        <v>0.0001</v>
      </c>
    </row>
    <row r="593" spans="1:9" s="7" customFormat="1" ht="12.75">
      <c r="A593" s="32" t="s">
        <v>16</v>
      </c>
      <c r="B593" s="34"/>
      <c r="C593" s="33" t="s">
        <v>243</v>
      </c>
      <c r="D593" s="26">
        <v>38</v>
      </c>
      <c r="E593" s="20">
        <v>48.448</v>
      </c>
      <c r="F593" s="13">
        <v>8</v>
      </c>
      <c r="G593" s="14">
        <f t="shared" si="136"/>
        <v>0.038</v>
      </c>
      <c r="H593" s="14">
        <f t="shared" si="137"/>
        <v>0.048448</v>
      </c>
      <c r="I593" s="14">
        <f t="shared" si="138"/>
        <v>-0.010447999999999999</v>
      </c>
    </row>
    <row r="594" spans="1:9" s="7" customFormat="1" ht="24">
      <c r="A594" s="32" t="s">
        <v>916</v>
      </c>
      <c r="B594" s="34" t="s">
        <v>915</v>
      </c>
      <c r="C594" s="33" t="s">
        <v>917</v>
      </c>
      <c r="D594" s="26">
        <v>3</v>
      </c>
      <c r="E594" s="20">
        <v>1.272</v>
      </c>
      <c r="F594" s="13">
        <v>5</v>
      </c>
      <c r="G594" s="14">
        <f t="shared" si="136"/>
        <v>0.003</v>
      </c>
      <c r="H594" s="14">
        <f t="shared" si="137"/>
        <v>0.0012720000000000001</v>
      </c>
      <c r="I594" s="14">
        <f t="shared" si="138"/>
        <v>0.001728</v>
      </c>
    </row>
    <row r="595" spans="1:9" s="7" customFormat="1" ht="36">
      <c r="A595" s="32" t="s">
        <v>916</v>
      </c>
      <c r="B595" s="34" t="s">
        <v>1180</v>
      </c>
      <c r="C595" s="33" t="s">
        <v>1166</v>
      </c>
      <c r="D595" s="26">
        <v>1</v>
      </c>
      <c r="E595" s="21"/>
      <c r="F595" s="13">
        <v>6</v>
      </c>
      <c r="G595" s="14">
        <f t="shared" si="136"/>
        <v>0.001</v>
      </c>
      <c r="H595" s="14">
        <f t="shared" si="137"/>
        <v>0</v>
      </c>
      <c r="I595" s="14">
        <f t="shared" si="138"/>
        <v>0.001</v>
      </c>
    </row>
    <row r="596" spans="1:9" s="7" customFormat="1" ht="12.75">
      <c r="A596" s="32" t="s">
        <v>916</v>
      </c>
      <c r="B596" s="34"/>
      <c r="C596" s="33" t="s">
        <v>243</v>
      </c>
      <c r="D596" s="31"/>
      <c r="E596" s="22">
        <v>0.75</v>
      </c>
      <c r="F596" s="13">
        <v>8</v>
      </c>
      <c r="G596" s="14">
        <f t="shared" si="136"/>
        <v>0</v>
      </c>
      <c r="H596" s="14">
        <f t="shared" si="137"/>
        <v>0.00075</v>
      </c>
      <c r="I596" s="14">
        <f t="shared" si="138"/>
        <v>-0.00075</v>
      </c>
    </row>
    <row r="597" spans="1:9" s="7" customFormat="1" ht="12.75">
      <c r="A597" s="32" t="s">
        <v>17</v>
      </c>
      <c r="B597" s="34" t="s">
        <v>768</v>
      </c>
      <c r="C597" s="33" t="s">
        <v>767</v>
      </c>
      <c r="D597" s="27">
        <v>1250</v>
      </c>
      <c r="E597" s="25">
        <v>1146.529</v>
      </c>
      <c r="F597" s="13">
        <v>3</v>
      </c>
      <c r="G597" s="14">
        <f t="shared" si="136"/>
        <v>1.25</v>
      </c>
      <c r="H597" s="14">
        <f t="shared" si="137"/>
        <v>1.146529</v>
      </c>
      <c r="I597" s="14">
        <f t="shared" si="138"/>
        <v>0.10347100000000009</v>
      </c>
    </row>
    <row r="598" spans="1:9" s="7" customFormat="1" ht="12.75">
      <c r="A598" s="32" t="s">
        <v>17</v>
      </c>
      <c r="B598" s="34" t="s">
        <v>770</v>
      </c>
      <c r="C598" s="33" t="s">
        <v>769</v>
      </c>
      <c r="D598" s="26">
        <v>264</v>
      </c>
      <c r="E598" s="20">
        <v>235.225</v>
      </c>
      <c r="F598" s="13">
        <v>3</v>
      </c>
      <c r="G598" s="14">
        <f t="shared" si="136"/>
        <v>0.264</v>
      </c>
      <c r="H598" s="14">
        <f t="shared" si="137"/>
        <v>0.235225</v>
      </c>
      <c r="I598" s="14">
        <f t="shared" si="138"/>
        <v>0.028775000000000023</v>
      </c>
    </row>
    <row r="599" spans="1:9" s="7" customFormat="1" ht="12.75">
      <c r="A599" s="32" t="s">
        <v>17</v>
      </c>
      <c r="B599" s="34" t="s">
        <v>908</v>
      </c>
      <c r="C599" s="33" t="s">
        <v>909</v>
      </c>
      <c r="D599" s="27">
        <v>1763</v>
      </c>
      <c r="E599" s="20">
        <v>841.038</v>
      </c>
      <c r="F599" s="13">
        <v>3</v>
      </c>
      <c r="G599" s="14">
        <f t="shared" si="136"/>
        <v>1.763</v>
      </c>
      <c r="H599" s="14">
        <f t="shared" si="137"/>
        <v>0.8410380000000001</v>
      </c>
      <c r="I599" s="14">
        <f t="shared" si="138"/>
        <v>0.9219619999999998</v>
      </c>
    </row>
    <row r="600" spans="1:9" s="7" customFormat="1" ht="12.75">
      <c r="A600" s="32" t="s">
        <v>17</v>
      </c>
      <c r="B600" s="34" t="s">
        <v>772</v>
      </c>
      <c r="C600" s="33" t="s">
        <v>771</v>
      </c>
      <c r="D600" s="26">
        <v>200</v>
      </c>
      <c r="E600" s="20">
        <v>41.824</v>
      </c>
      <c r="F600" s="13">
        <v>4</v>
      </c>
      <c r="G600" s="14">
        <f t="shared" si="136"/>
        <v>0.2</v>
      </c>
      <c r="H600" s="14">
        <f t="shared" si="137"/>
        <v>0.041824</v>
      </c>
      <c r="I600" s="14">
        <f t="shared" si="138"/>
        <v>0.158176</v>
      </c>
    </row>
    <row r="601" spans="1:9" s="7" customFormat="1" ht="12.75">
      <c r="A601" s="32" t="s">
        <v>17</v>
      </c>
      <c r="B601" s="34" t="s">
        <v>773</v>
      </c>
      <c r="C601" s="33" t="s">
        <v>1223</v>
      </c>
      <c r="D601" s="26">
        <v>80</v>
      </c>
      <c r="E601" s="20">
        <v>17.779</v>
      </c>
      <c r="F601" s="13">
        <v>4</v>
      </c>
      <c r="G601" s="14">
        <f t="shared" si="136"/>
        <v>0.08</v>
      </c>
      <c r="H601" s="14">
        <f t="shared" si="137"/>
        <v>0.017779</v>
      </c>
      <c r="I601" s="14">
        <f t="shared" si="138"/>
        <v>0.062221</v>
      </c>
    </row>
    <row r="602" spans="1:9" s="7" customFormat="1" ht="12.75">
      <c r="A602" s="32" t="s">
        <v>17</v>
      </c>
      <c r="B602" s="34" t="s">
        <v>774</v>
      </c>
      <c r="C602" s="33" t="s">
        <v>769</v>
      </c>
      <c r="D602" s="26">
        <v>106</v>
      </c>
      <c r="E602" s="20">
        <v>73.027</v>
      </c>
      <c r="F602" s="13">
        <v>4</v>
      </c>
      <c r="G602" s="14">
        <f t="shared" si="136"/>
        <v>0.106</v>
      </c>
      <c r="H602" s="14">
        <f t="shared" si="137"/>
        <v>0.073027</v>
      </c>
      <c r="I602" s="14">
        <f t="shared" si="138"/>
        <v>0.032973</v>
      </c>
    </row>
    <row r="603" spans="1:9" s="7" customFormat="1" ht="12.75">
      <c r="A603" s="32" t="s">
        <v>17</v>
      </c>
      <c r="B603" s="34" t="s">
        <v>775</v>
      </c>
      <c r="C603" s="33" t="s">
        <v>769</v>
      </c>
      <c r="D603" s="26">
        <v>255</v>
      </c>
      <c r="E603" s="20">
        <v>241.557</v>
      </c>
      <c r="F603" s="13">
        <v>4</v>
      </c>
      <c r="G603" s="14">
        <f t="shared" si="136"/>
        <v>0.255</v>
      </c>
      <c r="H603" s="14">
        <f t="shared" si="137"/>
        <v>0.241557</v>
      </c>
      <c r="I603" s="14">
        <f t="shared" si="138"/>
        <v>0.01344300000000001</v>
      </c>
    </row>
    <row r="604" spans="1:9" s="7" customFormat="1" ht="12.75">
      <c r="A604" s="32" t="s">
        <v>17</v>
      </c>
      <c r="B604" s="34" t="s">
        <v>776</v>
      </c>
      <c r="C604" s="33" t="s">
        <v>769</v>
      </c>
      <c r="D604" s="26">
        <v>47</v>
      </c>
      <c r="E604" s="20">
        <v>14.383</v>
      </c>
      <c r="F604" s="13">
        <v>4</v>
      </c>
      <c r="G604" s="14">
        <f t="shared" si="136"/>
        <v>0.047</v>
      </c>
      <c r="H604" s="14">
        <f t="shared" si="137"/>
        <v>0.014383</v>
      </c>
      <c r="I604" s="14">
        <f t="shared" si="138"/>
        <v>0.032617</v>
      </c>
    </row>
    <row r="605" spans="1:9" s="7" customFormat="1" ht="12.75">
      <c r="A605" s="32" t="s">
        <v>17</v>
      </c>
      <c r="B605" s="34" t="s">
        <v>777</v>
      </c>
      <c r="C605" s="33" t="s">
        <v>769</v>
      </c>
      <c r="D605" s="26">
        <v>50</v>
      </c>
      <c r="E605" s="20">
        <v>37.412</v>
      </c>
      <c r="F605" s="13">
        <v>4</v>
      </c>
      <c r="G605" s="14">
        <f t="shared" si="136"/>
        <v>0.05</v>
      </c>
      <c r="H605" s="14">
        <f t="shared" si="137"/>
        <v>0.037412</v>
      </c>
      <c r="I605" s="14">
        <f t="shared" si="138"/>
        <v>0.012588000000000002</v>
      </c>
    </row>
    <row r="606" spans="1:9" s="7" customFormat="1" ht="12.75">
      <c r="A606" s="32" t="s">
        <v>17</v>
      </c>
      <c r="B606" s="34" t="s">
        <v>779</v>
      </c>
      <c r="C606" s="33" t="s">
        <v>778</v>
      </c>
      <c r="D606" s="26">
        <v>71</v>
      </c>
      <c r="E606" s="20">
        <v>55.306</v>
      </c>
      <c r="F606" s="13">
        <v>4</v>
      </c>
      <c r="G606" s="14">
        <f t="shared" si="136"/>
        <v>0.071</v>
      </c>
      <c r="H606" s="14">
        <f t="shared" si="137"/>
        <v>0.055305999999999994</v>
      </c>
      <c r="I606" s="14">
        <f t="shared" si="138"/>
        <v>0.015694</v>
      </c>
    </row>
    <row r="607" spans="1:9" s="7" customFormat="1" ht="12.75">
      <c r="A607" s="32" t="s">
        <v>17</v>
      </c>
      <c r="B607" s="34" t="s">
        <v>780</v>
      </c>
      <c r="C607" s="33" t="s">
        <v>778</v>
      </c>
      <c r="D607" s="26">
        <v>100</v>
      </c>
      <c r="E607" s="20">
        <v>80.473</v>
      </c>
      <c r="F607" s="13">
        <v>4</v>
      </c>
      <c r="G607" s="14">
        <f t="shared" si="136"/>
        <v>0.1</v>
      </c>
      <c r="H607" s="14">
        <f t="shared" si="137"/>
        <v>0.080473</v>
      </c>
      <c r="I607" s="14">
        <f t="shared" si="138"/>
        <v>0.019527000000000003</v>
      </c>
    </row>
    <row r="608" spans="1:9" s="7" customFormat="1" ht="12.75">
      <c r="A608" s="32" t="s">
        <v>17</v>
      </c>
      <c r="B608" s="34" t="s">
        <v>782</v>
      </c>
      <c r="C608" s="33" t="s">
        <v>781</v>
      </c>
      <c r="D608" s="26">
        <v>15</v>
      </c>
      <c r="E608" s="23">
        <v>11.3</v>
      </c>
      <c r="F608" s="13">
        <v>4</v>
      </c>
      <c r="G608" s="14">
        <f t="shared" si="136"/>
        <v>0.015</v>
      </c>
      <c r="H608" s="14">
        <f t="shared" si="137"/>
        <v>0.011300000000000001</v>
      </c>
      <c r="I608" s="14">
        <f t="shared" si="138"/>
        <v>0.0036999999999999984</v>
      </c>
    </row>
    <row r="609" spans="1:9" s="7" customFormat="1" ht="12.75">
      <c r="A609" s="32" t="s">
        <v>17</v>
      </c>
      <c r="B609" s="34" t="s">
        <v>1133</v>
      </c>
      <c r="C609" s="33" t="s">
        <v>1252</v>
      </c>
      <c r="D609" s="26">
        <v>3</v>
      </c>
      <c r="E609" s="21"/>
      <c r="F609" s="13">
        <v>5</v>
      </c>
      <c r="G609" s="14">
        <f t="shared" si="136"/>
        <v>0.003</v>
      </c>
      <c r="H609" s="14">
        <f t="shared" si="137"/>
        <v>0</v>
      </c>
      <c r="I609" s="14">
        <f t="shared" si="138"/>
        <v>0.003</v>
      </c>
    </row>
    <row r="610" spans="1:9" s="7" customFormat="1" ht="12.75">
      <c r="A610" s="32" t="s">
        <v>17</v>
      </c>
      <c r="B610" s="34" t="s">
        <v>783</v>
      </c>
      <c r="C610" s="33" t="s">
        <v>1086</v>
      </c>
      <c r="D610" s="26">
        <v>11</v>
      </c>
      <c r="E610" s="20">
        <v>1.188</v>
      </c>
      <c r="F610" s="13">
        <v>5</v>
      </c>
      <c r="G610" s="14">
        <f t="shared" si="136"/>
        <v>0.011</v>
      </c>
      <c r="H610" s="14">
        <f t="shared" si="137"/>
        <v>0.001188</v>
      </c>
      <c r="I610" s="14">
        <f t="shared" si="138"/>
        <v>0.009812</v>
      </c>
    </row>
    <row r="611" spans="1:9" s="7" customFormat="1" ht="12.75">
      <c r="A611" s="32" t="s">
        <v>17</v>
      </c>
      <c r="B611" s="34" t="s">
        <v>786</v>
      </c>
      <c r="C611" s="33" t="s">
        <v>785</v>
      </c>
      <c r="D611" s="26">
        <v>10</v>
      </c>
      <c r="E611" s="21"/>
      <c r="F611" s="13">
        <v>5</v>
      </c>
      <c r="G611" s="14">
        <f aca="true" t="shared" si="139" ref="G611:G633">D611/1000</f>
        <v>0.01</v>
      </c>
      <c r="H611" s="14">
        <f aca="true" t="shared" si="140" ref="H611:H633">E611/1000</f>
        <v>0</v>
      </c>
      <c r="I611" s="14">
        <f aca="true" t="shared" si="141" ref="I611:I633">G611-H611</f>
        <v>0.01</v>
      </c>
    </row>
    <row r="612" spans="1:9" s="7" customFormat="1" ht="12.75">
      <c r="A612" s="32" t="s">
        <v>17</v>
      </c>
      <c r="B612" s="34" t="s">
        <v>788</v>
      </c>
      <c r="C612" s="33" t="s">
        <v>787</v>
      </c>
      <c r="D612" s="26">
        <v>10</v>
      </c>
      <c r="E612" s="20">
        <v>1.902</v>
      </c>
      <c r="F612" s="13">
        <v>5</v>
      </c>
      <c r="G612" s="14">
        <f t="shared" si="139"/>
        <v>0.01</v>
      </c>
      <c r="H612" s="14">
        <f t="shared" si="140"/>
        <v>0.0019019999999999998</v>
      </c>
      <c r="I612" s="14">
        <f t="shared" si="141"/>
        <v>0.008098000000000001</v>
      </c>
    </row>
    <row r="613" spans="1:9" s="7" customFormat="1" ht="12.75">
      <c r="A613" s="32" t="s">
        <v>17</v>
      </c>
      <c r="B613" s="34" t="s">
        <v>1160</v>
      </c>
      <c r="C613" s="33" t="s">
        <v>1149</v>
      </c>
      <c r="D613" s="29">
        <v>0.15</v>
      </c>
      <c r="E613" s="22">
        <v>0.11</v>
      </c>
      <c r="F613" s="13">
        <v>5</v>
      </c>
      <c r="G613" s="14">
        <f t="shared" si="139"/>
        <v>0.00015</v>
      </c>
      <c r="H613" s="14">
        <f t="shared" si="140"/>
        <v>0.00011</v>
      </c>
      <c r="I613" s="14">
        <f t="shared" si="141"/>
        <v>3.999999999999998E-05</v>
      </c>
    </row>
    <row r="614" spans="1:9" s="7" customFormat="1" ht="12.75">
      <c r="A614" s="32" t="s">
        <v>17</v>
      </c>
      <c r="B614" s="34" t="s">
        <v>790</v>
      </c>
      <c r="C614" s="33" t="s">
        <v>789</v>
      </c>
      <c r="D614" s="28">
        <v>0.5</v>
      </c>
      <c r="E614" s="21"/>
      <c r="F614" s="13">
        <v>5</v>
      </c>
      <c r="G614" s="14">
        <f t="shared" si="139"/>
        <v>0.0005</v>
      </c>
      <c r="H614" s="14">
        <f t="shared" si="140"/>
        <v>0</v>
      </c>
      <c r="I614" s="14">
        <f t="shared" si="141"/>
        <v>0.0005</v>
      </c>
    </row>
    <row r="615" spans="1:9" s="7" customFormat="1" ht="12.75">
      <c r="A615" s="32" t="s">
        <v>17</v>
      </c>
      <c r="B615" s="34" t="s">
        <v>792</v>
      </c>
      <c r="C615" s="33" t="s">
        <v>791</v>
      </c>
      <c r="D615" s="26">
        <v>1</v>
      </c>
      <c r="E615" s="20">
        <v>0.415</v>
      </c>
      <c r="F615" s="13">
        <v>5</v>
      </c>
      <c r="G615" s="14">
        <f t="shared" si="139"/>
        <v>0.001</v>
      </c>
      <c r="H615" s="14">
        <f t="shared" si="140"/>
        <v>0.000415</v>
      </c>
      <c r="I615" s="14">
        <f t="shared" si="141"/>
        <v>0.000585</v>
      </c>
    </row>
    <row r="616" spans="1:9" s="7" customFormat="1" ht="12.75">
      <c r="A616" s="32" t="s">
        <v>17</v>
      </c>
      <c r="B616" s="34" t="s">
        <v>1181</v>
      </c>
      <c r="C616" s="33" t="s">
        <v>769</v>
      </c>
      <c r="D616" s="28">
        <v>4.5</v>
      </c>
      <c r="E616" s="21"/>
      <c r="F616" s="13">
        <v>5</v>
      </c>
      <c r="G616" s="14">
        <f t="shared" si="139"/>
        <v>0.0045</v>
      </c>
      <c r="H616" s="14">
        <f t="shared" si="140"/>
        <v>0</v>
      </c>
      <c r="I616" s="14">
        <f t="shared" si="141"/>
        <v>0.0045</v>
      </c>
    </row>
    <row r="617" spans="1:9" s="7" customFormat="1" ht="12.75">
      <c r="A617" s="32" t="s">
        <v>17</v>
      </c>
      <c r="B617" s="34" t="s">
        <v>794</v>
      </c>
      <c r="C617" s="33" t="s">
        <v>793</v>
      </c>
      <c r="D617" s="26">
        <v>10</v>
      </c>
      <c r="E617" s="21"/>
      <c r="F617" s="13">
        <v>5</v>
      </c>
      <c r="G617" s="14">
        <f t="shared" si="139"/>
        <v>0.01</v>
      </c>
      <c r="H617" s="14">
        <f t="shared" si="140"/>
        <v>0</v>
      </c>
      <c r="I617" s="14">
        <f t="shared" si="141"/>
        <v>0.01</v>
      </c>
    </row>
    <row r="618" spans="1:9" s="7" customFormat="1" ht="24">
      <c r="A618" s="32" t="s">
        <v>17</v>
      </c>
      <c r="B618" s="34" t="s">
        <v>796</v>
      </c>
      <c r="C618" s="33" t="s">
        <v>795</v>
      </c>
      <c r="D618" s="26">
        <v>8</v>
      </c>
      <c r="E618" s="20">
        <v>6.167</v>
      </c>
      <c r="F618" s="13">
        <v>5</v>
      </c>
      <c r="G618" s="14">
        <f t="shared" si="139"/>
        <v>0.008</v>
      </c>
      <c r="H618" s="14">
        <f t="shared" si="140"/>
        <v>0.006167</v>
      </c>
      <c r="I618" s="14">
        <f t="shared" si="141"/>
        <v>0.0018330000000000004</v>
      </c>
    </row>
    <row r="619" spans="1:9" s="7" customFormat="1" ht="12.75">
      <c r="A619" s="32" t="s">
        <v>17</v>
      </c>
      <c r="B619" s="34" t="s">
        <v>798</v>
      </c>
      <c r="C619" s="33" t="s">
        <v>797</v>
      </c>
      <c r="D619" s="26">
        <v>19</v>
      </c>
      <c r="E619" s="20">
        <v>11.666</v>
      </c>
      <c r="F619" s="13">
        <v>5</v>
      </c>
      <c r="G619" s="14">
        <f t="shared" si="139"/>
        <v>0.019</v>
      </c>
      <c r="H619" s="14">
        <f t="shared" si="140"/>
        <v>0.011666000000000001</v>
      </c>
      <c r="I619" s="14">
        <f t="shared" si="141"/>
        <v>0.0073339999999999985</v>
      </c>
    </row>
    <row r="620" spans="1:9" s="7" customFormat="1" ht="24">
      <c r="A620" s="32" t="s">
        <v>17</v>
      </c>
      <c r="B620" s="34" t="s">
        <v>1161</v>
      </c>
      <c r="C620" s="33" t="s">
        <v>1150</v>
      </c>
      <c r="D620" s="26">
        <v>6</v>
      </c>
      <c r="E620" s="20">
        <v>6.415</v>
      </c>
      <c r="F620" s="13">
        <v>5</v>
      </c>
      <c r="G620" s="14">
        <f t="shared" si="139"/>
        <v>0.006</v>
      </c>
      <c r="H620" s="14">
        <f t="shared" si="140"/>
        <v>0.006415</v>
      </c>
      <c r="I620" s="14">
        <f t="shared" si="141"/>
        <v>-0.00041499999999999957</v>
      </c>
    </row>
    <row r="621" spans="1:9" s="7" customFormat="1" ht="12.75">
      <c r="A621" s="32" t="s">
        <v>17</v>
      </c>
      <c r="B621" s="34" t="s">
        <v>1182</v>
      </c>
      <c r="C621" s="33" t="s">
        <v>1286</v>
      </c>
      <c r="D621" s="26">
        <v>100</v>
      </c>
      <c r="E621" s="20">
        <v>78.611</v>
      </c>
      <c r="F621" s="13">
        <v>5</v>
      </c>
      <c r="G621" s="14">
        <f t="shared" si="139"/>
        <v>0.1</v>
      </c>
      <c r="H621" s="14">
        <f t="shared" si="140"/>
        <v>0.078611</v>
      </c>
      <c r="I621" s="14">
        <f t="shared" si="141"/>
        <v>0.021389000000000005</v>
      </c>
    </row>
    <row r="622" spans="1:9" s="7" customFormat="1" ht="12.75">
      <c r="A622" s="32" t="s">
        <v>17</v>
      </c>
      <c r="B622" s="34" t="s">
        <v>799</v>
      </c>
      <c r="C622" s="33" t="s">
        <v>1228</v>
      </c>
      <c r="D622" s="28">
        <v>0.8</v>
      </c>
      <c r="E622" s="22">
        <v>2.08</v>
      </c>
      <c r="F622" s="13">
        <v>5</v>
      </c>
      <c r="G622" s="14">
        <f t="shared" si="139"/>
        <v>0.0008</v>
      </c>
      <c r="H622" s="14">
        <f t="shared" si="140"/>
        <v>0.0020800000000000003</v>
      </c>
      <c r="I622" s="14">
        <f t="shared" si="141"/>
        <v>-0.0012800000000000003</v>
      </c>
    </row>
    <row r="623" spans="1:9" s="7" customFormat="1" ht="12.75">
      <c r="A623" s="32" t="s">
        <v>17</v>
      </c>
      <c r="B623" s="34" t="s">
        <v>800</v>
      </c>
      <c r="C623" s="33" t="s">
        <v>1241</v>
      </c>
      <c r="D623" s="26">
        <v>100</v>
      </c>
      <c r="E623" s="21"/>
      <c r="F623" s="13">
        <v>5</v>
      </c>
      <c r="G623" s="14">
        <f t="shared" si="139"/>
        <v>0.1</v>
      </c>
      <c r="H623" s="14">
        <f t="shared" si="140"/>
        <v>0</v>
      </c>
      <c r="I623" s="14">
        <f t="shared" si="141"/>
        <v>0.1</v>
      </c>
    </row>
    <row r="624" spans="1:9" s="7" customFormat="1" ht="12.75">
      <c r="A624" s="32" t="s">
        <v>17</v>
      </c>
      <c r="B624" s="34" t="s">
        <v>801</v>
      </c>
      <c r="C624" s="33" t="s">
        <v>1282</v>
      </c>
      <c r="D624" s="28">
        <v>0.5</v>
      </c>
      <c r="E624" s="20">
        <v>0.099</v>
      </c>
      <c r="F624" s="13">
        <v>6</v>
      </c>
      <c r="G624" s="14">
        <f t="shared" si="139"/>
        <v>0.0005</v>
      </c>
      <c r="H624" s="14">
        <f t="shared" si="140"/>
        <v>9.900000000000001E-05</v>
      </c>
      <c r="I624" s="14">
        <f t="shared" si="141"/>
        <v>0.000401</v>
      </c>
    </row>
    <row r="625" spans="1:9" s="7" customFormat="1" ht="24">
      <c r="A625" s="32" t="s">
        <v>17</v>
      </c>
      <c r="B625" s="34" t="s">
        <v>784</v>
      </c>
      <c r="C625" s="33" t="s">
        <v>1275</v>
      </c>
      <c r="D625" s="26">
        <v>1</v>
      </c>
      <c r="E625" s="20">
        <v>0.674</v>
      </c>
      <c r="F625" s="13">
        <v>6</v>
      </c>
      <c r="G625" s="14">
        <f t="shared" si="139"/>
        <v>0.001</v>
      </c>
      <c r="H625" s="14">
        <f t="shared" si="140"/>
        <v>0.000674</v>
      </c>
      <c r="I625" s="14">
        <f t="shared" si="141"/>
        <v>0.000326</v>
      </c>
    </row>
    <row r="626" spans="1:9" s="7" customFormat="1" ht="12.75">
      <c r="A626" s="32" t="s">
        <v>17</v>
      </c>
      <c r="B626" s="34" t="s">
        <v>803</v>
      </c>
      <c r="C626" s="33" t="s">
        <v>802</v>
      </c>
      <c r="D626" s="28">
        <v>0.5</v>
      </c>
      <c r="E626" s="22">
        <v>0.14</v>
      </c>
      <c r="F626" s="13">
        <v>6</v>
      </c>
      <c r="G626" s="14">
        <f t="shared" si="139"/>
        <v>0.0005</v>
      </c>
      <c r="H626" s="14">
        <f t="shared" si="140"/>
        <v>0.00014000000000000001</v>
      </c>
      <c r="I626" s="14">
        <f t="shared" si="141"/>
        <v>0.00035999999999999997</v>
      </c>
    </row>
    <row r="627" spans="1:9" s="7" customFormat="1" ht="12.75">
      <c r="A627" s="32" t="s">
        <v>17</v>
      </c>
      <c r="B627" s="34" t="s">
        <v>922</v>
      </c>
      <c r="C627" s="33" t="s">
        <v>921</v>
      </c>
      <c r="D627" s="26">
        <v>3</v>
      </c>
      <c r="E627" s="20">
        <v>1.181</v>
      </c>
      <c r="F627" s="13">
        <v>6</v>
      </c>
      <c r="G627" s="14">
        <f t="shared" si="139"/>
        <v>0.003</v>
      </c>
      <c r="H627" s="14">
        <f t="shared" si="140"/>
        <v>0.001181</v>
      </c>
      <c r="I627" s="14">
        <f t="shared" si="141"/>
        <v>0.001819</v>
      </c>
    </row>
    <row r="628" spans="1:9" s="7" customFormat="1" ht="12.75">
      <c r="A628" s="32" t="s">
        <v>17</v>
      </c>
      <c r="B628" s="34" t="s">
        <v>805</v>
      </c>
      <c r="C628" s="33" t="s">
        <v>804</v>
      </c>
      <c r="D628" s="26">
        <v>3</v>
      </c>
      <c r="E628" s="21"/>
      <c r="F628" s="13">
        <v>6</v>
      </c>
      <c r="G628" s="14">
        <f t="shared" si="139"/>
        <v>0.003</v>
      </c>
      <c r="H628" s="14">
        <f t="shared" si="140"/>
        <v>0</v>
      </c>
      <c r="I628" s="14">
        <f t="shared" si="141"/>
        <v>0.003</v>
      </c>
    </row>
    <row r="629" spans="1:9" s="7" customFormat="1" ht="12.75">
      <c r="A629" s="32" t="s">
        <v>17</v>
      </c>
      <c r="B629" s="34" t="s">
        <v>807</v>
      </c>
      <c r="C629" s="33" t="s">
        <v>806</v>
      </c>
      <c r="D629" s="26">
        <v>1</v>
      </c>
      <c r="E629" s="21"/>
      <c r="F629" s="13">
        <v>6</v>
      </c>
      <c r="G629" s="14">
        <f t="shared" si="139"/>
        <v>0.001</v>
      </c>
      <c r="H629" s="14">
        <f t="shared" si="140"/>
        <v>0</v>
      </c>
      <c r="I629" s="14">
        <f t="shared" si="141"/>
        <v>0.001</v>
      </c>
    </row>
    <row r="630" spans="1:9" s="7" customFormat="1" ht="12.75">
      <c r="A630" s="32" t="s">
        <v>17</v>
      </c>
      <c r="B630" s="34" t="s">
        <v>808</v>
      </c>
      <c r="C630" s="33" t="s">
        <v>1258</v>
      </c>
      <c r="D630" s="28">
        <v>0.1</v>
      </c>
      <c r="E630" s="21"/>
      <c r="F630" s="13">
        <v>6</v>
      </c>
      <c r="G630" s="14">
        <f t="shared" si="139"/>
        <v>0.0001</v>
      </c>
      <c r="H630" s="14">
        <f t="shared" si="140"/>
        <v>0</v>
      </c>
      <c r="I630" s="14">
        <f t="shared" si="141"/>
        <v>0.0001</v>
      </c>
    </row>
    <row r="631" spans="1:9" s="7" customFormat="1" ht="36">
      <c r="A631" s="32" t="s">
        <v>17</v>
      </c>
      <c r="B631" s="34" t="s">
        <v>810</v>
      </c>
      <c r="C631" s="33" t="s">
        <v>809</v>
      </c>
      <c r="D631" s="28">
        <v>0.2</v>
      </c>
      <c r="E631" s="21"/>
      <c r="F631" s="13">
        <v>6</v>
      </c>
      <c r="G631" s="14">
        <f t="shared" si="139"/>
        <v>0.0002</v>
      </c>
      <c r="H631" s="14">
        <f t="shared" si="140"/>
        <v>0</v>
      </c>
      <c r="I631" s="14">
        <f t="shared" si="141"/>
        <v>0.0002</v>
      </c>
    </row>
    <row r="632" spans="1:9" s="7" customFormat="1" ht="24">
      <c r="A632" s="32" t="s">
        <v>17</v>
      </c>
      <c r="B632" s="34" t="s">
        <v>1016</v>
      </c>
      <c r="C632" s="33" t="s">
        <v>988</v>
      </c>
      <c r="D632" s="31"/>
      <c r="E632" s="20">
        <v>0.813</v>
      </c>
      <c r="F632" s="13">
        <v>6</v>
      </c>
      <c r="G632" s="14">
        <f t="shared" si="139"/>
        <v>0</v>
      </c>
      <c r="H632" s="14">
        <f t="shared" si="140"/>
        <v>0.0008129999999999999</v>
      </c>
      <c r="I632" s="14">
        <f t="shared" si="141"/>
        <v>-0.0008129999999999999</v>
      </c>
    </row>
    <row r="633" spans="1:9" s="7" customFormat="1" ht="24">
      <c r="A633" s="32" t="s">
        <v>17</v>
      </c>
      <c r="B633" s="34" t="s">
        <v>811</v>
      </c>
      <c r="C633" s="33" t="s">
        <v>795</v>
      </c>
      <c r="D633" s="28">
        <v>0.8</v>
      </c>
      <c r="E633" s="20">
        <v>0.545</v>
      </c>
      <c r="F633" s="13">
        <v>6</v>
      </c>
      <c r="G633" s="14">
        <f t="shared" si="139"/>
        <v>0.0008</v>
      </c>
      <c r="H633" s="14">
        <f t="shared" si="140"/>
        <v>0.000545</v>
      </c>
      <c r="I633" s="14">
        <f t="shared" si="141"/>
        <v>0.000255</v>
      </c>
    </row>
    <row r="634" spans="1:9" s="7" customFormat="1" ht="24">
      <c r="A634" s="32" t="s">
        <v>17</v>
      </c>
      <c r="B634" s="34" t="s">
        <v>1017</v>
      </c>
      <c r="C634" s="33" t="s">
        <v>989</v>
      </c>
      <c r="D634" s="28">
        <v>0.5</v>
      </c>
      <c r="E634" s="21"/>
      <c r="F634" s="13">
        <v>6</v>
      </c>
      <c r="G634" s="14">
        <f aca="true" t="shared" si="142" ref="G634:G647">D634/1000</f>
        <v>0.0005</v>
      </c>
      <c r="H634" s="14">
        <f aca="true" t="shared" si="143" ref="H634:H647">E634/1000</f>
        <v>0</v>
      </c>
      <c r="I634" s="14">
        <f aca="true" t="shared" si="144" ref="I634:I647">G634-H634</f>
        <v>0.0005</v>
      </c>
    </row>
    <row r="635" spans="1:9" s="7" customFormat="1" ht="12.75">
      <c r="A635" s="32" t="s">
        <v>17</v>
      </c>
      <c r="B635" s="34" t="s">
        <v>813</v>
      </c>
      <c r="C635" s="33" t="s">
        <v>812</v>
      </c>
      <c r="D635" s="26">
        <v>1</v>
      </c>
      <c r="E635" s="21"/>
      <c r="F635" s="13">
        <v>6</v>
      </c>
      <c r="G635" s="14">
        <f t="shared" si="142"/>
        <v>0.001</v>
      </c>
      <c r="H635" s="14">
        <f t="shared" si="143"/>
        <v>0</v>
      </c>
      <c r="I635" s="14">
        <f t="shared" si="144"/>
        <v>0.001</v>
      </c>
    </row>
    <row r="636" spans="1:9" s="7" customFormat="1" ht="12.75">
      <c r="A636" s="32" t="s">
        <v>17</v>
      </c>
      <c r="B636" s="34" t="s">
        <v>814</v>
      </c>
      <c r="C636" s="33" t="s">
        <v>1283</v>
      </c>
      <c r="D636" s="26">
        <v>1</v>
      </c>
      <c r="E636" s="21"/>
      <c r="F636" s="13">
        <v>6</v>
      </c>
      <c r="G636" s="14">
        <f t="shared" si="142"/>
        <v>0.001</v>
      </c>
      <c r="H636" s="14">
        <f t="shared" si="143"/>
        <v>0</v>
      </c>
      <c r="I636" s="14">
        <f t="shared" si="144"/>
        <v>0.001</v>
      </c>
    </row>
    <row r="637" spans="1:9" s="7" customFormat="1" ht="12.75">
      <c r="A637" s="32" t="s">
        <v>17</v>
      </c>
      <c r="B637" s="34" t="s">
        <v>816</v>
      </c>
      <c r="C637" s="33" t="s">
        <v>815</v>
      </c>
      <c r="D637" s="26">
        <v>1</v>
      </c>
      <c r="E637" s="21"/>
      <c r="F637" s="13">
        <v>6</v>
      </c>
      <c r="G637" s="14">
        <f t="shared" si="142"/>
        <v>0.001</v>
      </c>
      <c r="H637" s="14">
        <f t="shared" si="143"/>
        <v>0</v>
      </c>
      <c r="I637" s="14">
        <f t="shared" si="144"/>
        <v>0.001</v>
      </c>
    </row>
    <row r="638" spans="1:9" s="7" customFormat="1" ht="12.75">
      <c r="A638" s="32" t="s">
        <v>17</v>
      </c>
      <c r="B638" s="34" t="s">
        <v>818</v>
      </c>
      <c r="C638" s="33" t="s">
        <v>817</v>
      </c>
      <c r="D638" s="26">
        <v>1</v>
      </c>
      <c r="E638" s="21"/>
      <c r="F638" s="13">
        <v>6</v>
      </c>
      <c r="G638" s="14">
        <f t="shared" si="142"/>
        <v>0.001</v>
      </c>
      <c r="H638" s="14">
        <f t="shared" si="143"/>
        <v>0</v>
      </c>
      <c r="I638" s="14">
        <f t="shared" si="144"/>
        <v>0.001</v>
      </c>
    </row>
    <row r="639" spans="1:9" s="7" customFormat="1" ht="12.75">
      <c r="A639" s="32" t="s">
        <v>17</v>
      </c>
      <c r="B639" s="34" t="s">
        <v>991</v>
      </c>
      <c r="C639" s="33" t="s">
        <v>990</v>
      </c>
      <c r="D639" s="26">
        <v>1</v>
      </c>
      <c r="E639" s="21"/>
      <c r="F639" s="13">
        <v>6</v>
      </c>
      <c r="G639" s="14">
        <f t="shared" si="142"/>
        <v>0.001</v>
      </c>
      <c r="H639" s="14">
        <f t="shared" si="143"/>
        <v>0</v>
      </c>
      <c r="I639" s="14">
        <f t="shared" si="144"/>
        <v>0.001</v>
      </c>
    </row>
    <row r="640" spans="1:9" s="7" customFormat="1" ht="12.75">
      <c r="A640" s="32" t="s">
        <v>17</v>
      </c>
      <c r="B640" s="34" t="s">
        <v>820</v>
      </c>
      <c r="C640" s="33" t="s">
        <v>819</v>
      </c>
      <c r="D640" s="28">
        <v>0.1</v>
      </c>
      <c r="E640" s="21"/>
      <c r="F640" s="13">
        <v>6</v>
      </c>
      <c r="G640" s="14">
        <f t="shared" si="142"/>
        <v>0.0001</v>
      </c>
      <c r="H640" s="14">
        <f t="shared" si="143"/>
        <v>0</v>
      </c>
      <c r="I640" s="14">
        <f t="shared" si="144"/>
        <v>0.0001</v>
      </c>
    </row>
    <row r="641" spans="1:9" s="7" customFormat="1" ht="12.75">
      <c r="A641" s="32" t="s">
        <v>17</v>
      </c>
      <c r="B641" s="34" t="s">
        <v>822</v>
      </c>
      <c r="C641" s="33" t="s">
        <v>821</v>
      </c>
      <c r="D641" s="26">
        <v>2</v>
      </c>
      <c r="E641" s="20">
        <v>0.631</v>
      </c>
      <c r="F641" s="13">
        <v>6</v>
      </c>
      <c r="G641" s="14">
        <f t="shared" si="142"/>
        <v>0.002</v>
      </c>
      <c r="H641" s="14">
        <f t="shared" si="143"/>
        <v>0.000631</v>
      </c>
      <c r="I641" s="14">
        <f t="shared" si="144"/>
        <v>0.001369</v>
      </c>
    </row>
    <row r="642" spans="1:9" s="7" customFormat="1" ht="12.75">
      <c r="A642" s="32" t="s">
        <v>17</v>
      </c>
      <c r="B642" s="34" t="s">
        <v>824</v>
      </c>
      <c r="C642" s="33" t="s">
        <v>823</v>
      </c>
      <c r="D642" s="28">
        <v>1.2</v>
      </c>
      <c r="E642" s="20">
        <v>1.122</v>
      </c>
      <c r="F642" s="13">
        <v>6</v>
      </c>
      <c r="G642" s="14">
        <f t="shared" si="142"/>
        <v>0.0012</v>
      </c>
      <c r="H642" s="14">
        <f t="shared" si="143"/>
        <v>0.0011220000000000002</v>
      </c>
      <c r="I642" s="14">
        <f t="shared" si="144"/>
        <v>7.799999999999973E-05</v>
      </c>
    </row>
    <row r="643" spans="1:9" s="7" customFormat="1" ht="12.75">
      <c r="A643" s="32" t="s">
        <v>17</v>
      </c>
      <c r="B643" s="34" t="s">
        <v>826</v>
      </c>
      <c r="C643" s="33" t="s">
        <v>825</v>
      </c>
      <c r="D643" s="28">
        <v>1.6</v>
      </c>
      <c r="E643" s="22">
        <v>0.72</v>
      </c>
      <c r="F643" s="13">
        <v>6</v>
      </c>
      <c r="G643" s="14">
        <f t="shared" si="142"/>
        <v>0.0016</v>
      </c>
      <c r="H643" s="14">
        <f t="shared" si="143"/>
        <v>0.0007199999999999999</v>
      </c>
      <c r="I643" s="14">
        <f t="shared" si="144"/>
        <v>0.0008800000000000001</v>
      </c>
    </row>
    <row r="644" spans="1:9" s="7" customFormat="1" ht="12.75">
      <c r="A644" s="32" t="s">
        <v>17</v>
      </c>
      <c r="B644" s="34" t="s">
        <v>937</v>
      </c>
      <c r="C644" s="33" t="s">
        <v>941</v>
      </c>
      <c r="D644" s="28">
        <v>0.1</v>
      </c>
      <c r="E644" s="21"/>
      <c r="F644" s="13">
        <v>7</v>
      </c>
      <c r="G644" s="14">
        <f t="shared" si="142"/>
        <v>0.0001</v>
      </c>
      <c r="H644" s="14">
        <f t="shared" si="143"/>
        <v>0</v>
      </c>
      <c r="I644" s="14">
        <f t="shared" si="144"/>
        <v>0.0001</v>
      </c>
    </row>
    <row r="645" spans="1:9" s="7" customFormat="1" ht="12.75">
      <c r="A645" s="32" t="s">
        <v>17</v>
      </c>
      <c r="B645" s="34" t="s">
        <v>829</v>
      </c>
      <c r="C645" s="33" t="s">
        <v>828</v>
      </c>
      <c r="D645" s="28">
        <v>0.2</v>
      </c>
      <c r="E645" s="21"/>
      <c r="F645" s="13">
        <v>7</v>
      </c>
      <c r="G645" s="14">
        <f t="shared" si="142"/>
        <v>0.0002</v>
      </c>
      <c r="H645" s="14">
        <f t="shared" si="143"/>
        <v>0</v>
      </c>
      <c r="I645" s="14">
        <f t="shared" si="144"/>
        <v>0.0002</v>
      </c>
    </row>
    <row r="646" spans="1:9" s="7" customFormat="1" ht="24">
      <c r="A646" s="32" t="s">
        <v>17</v>
      </c>
      <c r="B646" s="34" t="s">
        <v>831</v>
      </c>
      <c r="C646" s="33" t="s">
        <v>830</v>
      </c>
      <c r="D646" s="28">
        <v>0.1</v>
      </c>
      <c r="E646" s="21"/>
      <c r="F646" s="13">
        <v>7</v>
      </c>
      <c r="G646" s="14">
        <f t="shared" si="142"/>
        <v>0.0001</v>
      </c>
      <c r="H646" s="14">
        <f t="shared" si="143"/>
        <v>0</v>
      </c>
      <c r="I646" s="14">
        <f t="shared" si="144"/>
        <v>0.0001</v>
      </c>
    </row>
    <row r="647" spans="1:9" s="7" customFormat="1" ht="24">
      <c r="A647" s="32" t="s">
        <v>17</v>
      </c>
      <c r="B647" s="34" t="s">
        <v>1052</v>
      </c>
      <c r="C647" s="33" t="s">
        <v>1040</v>
      </c>
      <c r="D647" s="28">
        <v>0.4</v>
      </c>
      <c r="E647" s="20">
        <v>0.033</v>
      </c>
      <c r="F647" s="13">
        <v>7</v>
      </c>
      <c r="G647" s="14">
        <f t="shared" si="142"/>
        <v>0.0004</v>
      </c>
      <c r="H647" s="14">
        <f t="shared" si="143"/>
        <v>3.3E-05</v>
      </c>
      <c r="I647" s="14">
        <f t="shared" si="144"/>
        <v>0.00036700000000000003</v>
      </c>
    </row>
    <row r="648" spans="1:9" s="7" customFormat="1" ht="12.75">
      <c r="A648" s="32" t="s">
        <v>17</v>
      </c>
      <c r="B648" s="34" t="s">
        <v>1270</v>
      </c>
      <c r="C648" s="33" t="s">
        <v>1259</v>
      </c>
      <c r="D648" s="31"/>
      <c r="E648" s="20">
        <v>0.046</v>
      </c>
      <c r="F648" s="13">
        <v>7</v>
      </c>
      <c r="G648" s="14">
        <f aca="true" t="shared" si="145" ref="G648:G653">D648/1000</f>
        <v>0</v>
      </c>
      <c r="H648" s="14">
        <f aca="true" t="shared" si="146" ref="H648:H653">E648/1000</f>
        <v>4.6E-05</v>
      </c>
      <c r="I648" s="14">
        <f aca="true" t="shared" si="147" ref="I648:I653">G648-H648</f>
        <v>-4.6E-05</v>
      </c>
    </row>
    <row r="649" spans="1:9" s="7" customFormat="1" ht="12.75">
      <c r="A649" s="32" t="s">
        <v>17</v>
      </c>
      <c r="B649" s="34" t="s">
        <v>827</v>
      </c>
      <c r="C649" s="33" t="s">
        <v>832</v>
      </c>
      <c r="D649" s="28">
        <v>0.1</v>
      </c>
      <c r="E649" s="20">
        <v>0.161</v>
      </c>
      <c r="F649" s="13">
        <v>7</v>
      </c>
      <c r="G649" s="14">
        <f t="shared" si="145"/>
        <v>0.0001</v>
      </c>
      <c r="H649" s="14">
        <f t="shared" si="146"/>
        <v>0.000161</v>
      </c>
      <c r="I649" s="14">
        <f t="shared" si="147"/>
        <v>-6.1000000000000005E-05</v>
      </c>
    </row>
    <row r="650" spans="1:9" s="7" customFormat="1" ht="24">
      <c r="A650" s="32" t="s">
        <v>17</v>
      </c>
      <c r="B650" s="34" t="s">
        <v>1211</v>
      </c>
      <c r="C650" s="33" t="s">
        <v>1203</v>
      </c>
      <c r="D650" s="28">
        <v>0.1</v>
      </c>
      <c r="E650" s="21"/>
      <c r="F650" s="13">
        <v>7</v>
      </c>
      <c r="G650" s="14">
        <f t="shared" si="145"/>
        <v>0.0001</v>
      </c>
      <c r="H650" s="14">
        <f t="shared" si="146"/>
        <v>0</v>
      </c>
      <c r="I650" s="14">
        <f t="shared" si="147"/>
        <v>0.0001</v>
      </c>
    </row>
    <row r="651" spans="1:9" s="7" customFormat="1" ht="24">
      <c r="A651" s="32" t="s">
        <v>17</v>
      </c>
      <c r="B651" s="34" t="s">
        <v>1084</v>
      </c>
      <c r="C651" s="33" t="s">
        <v>1071</v>
      </c>
      <c r="D651" s="28">
        <v>0.3</v>
      </c>
      <c r="E651" s="21"/>
      <c r="F651" s="13">
        <v>7</v>
      </c>
      <c r="G651" s="14">
        <f t="shared" si="145"/>
        <v>0.0003</v>
      </c>
      <c r="H651" s="14">
        <f t="shared" si="146"/>
        <v>0</v>
      </c>
      <c r="I651" s="14">
        <f t="shared" si="147"/>
        <v>0.0003</v>
      </c>
    </row>
    <row r="652" spans="1:9" s="7" customFormat="1" ht="12.75">
      <c r="A652" s="32" t="s">
        <v>17</v>
      </c>
      <c r="B652" s="34"/>
      <c r="C652" s="33" t="s">
        <v>243</v>
      </c>
      <c r="D652" s="26">
        <v>103</v>
      </c>
      <c r="E652" s="20">
        <v>229.391</v>
      </c>
      <c r="F652" s="13">
        <v>8</v>
      </c>
      <c r="G652" s="14">
        <f t="shared" si="145"/>
        <v>0.103</v>
      </c>
      <c r="H652" s="14">
        <f t="shared" si="146"/>
        <v>0.22939099999999998</v>
      </c>
      <c r="I652" s="14">
        <f t="shared" si="147"/>
        <v>-0.12639099999999998</v>
      </c>
    </row>
    <row r="653" spans="1:9" s="7" customFormat="1" ht="12.75">
      <c r="A653" s="32" t="s">
        <v>18</v>
      </c>
      <c r="B653" s="34" t="s">
        <v>834</v>
      </c>
      <c r="C653" s="33" t="s">
        <v>833</v>
      </c>
      <c r="D653" s="26">
        <v>40</v>
      </c>
      <c r="E653" s="20">
        <v>0.838</v>
      </c>
      <c r="F653" s="13">
        <v>4</v>
      </c>
      <c r="G653" s="14">
        <f t="shared" si="145"/>
        <v>0.04</v>
      </c>
      <c r="H653" s="14">
        <f t="shared" si="146"/>
        <v>0.000838</v>
      </c>
      <c r="I653" s="14">
        <f t="shared" si="147"/>
        <v>0.039162</v>
      </c>
    </row>
    <row r="654" spans="1:9" s="7" customFormat="1" ht="24">
      <c r="A654" s="32" t="s">
        <v>18</v>
      </c>
      <c r="B654" s="34" t="s">
        <v>835</v>
      </c>
      <c r="C654" s="33" t="s">
        <v>833</v>
      </c>
      <c r="D654" s="26">
        <v>15</v>
      </c>
      <c r="E654" s="20">
        <v>6.509</v>
      </c>
      <c r="F654" s="13">
        <v>5</v>
      </c>
      <c r="G654" s="14">
        <f aca="true" t="shared" si="148" ref="G654:H658">D654/1000</f>
        <v>0.015</v>
      </c>
      <c r="H654" s="14">
        <f t="shared" si="148"/>
        <v>0.006509</v>
      </c>
      <c r="I654" s="14">
        <f>G654-H654</f>
        <v>0.008490999999999999</v>
      </c>
    </row>
    <row r="655" spans="1:9" s="7" customFormat="1" ht="24">
      <c r="A655" s="32" t="s">
        <v>18</v>
      </c>
      <c r="B655" s="34" t="s">
        <v>837</v>
      </c>
      <c r="C655" s="33" t="s">
        <v>836</v>
      </c>
      <c r="D655" s="26">
        <v>3</v>
      </c>
      <c r="E655" s="20">
        <v>1.129</v>
      </c>
      <c r="F655" s="13">
        <v>6</v>
      </c>
      <c r="G655" s="14">
        <f t="shared" si="148"/>
        <v>0.003</v>
      </c>
      <c r="H655" s="14">
        <f t="shared" si="148"/>
        <v>0.001129</v>
      </c>
      <c r="I655" s="14">
        <f>G655-H655</f>
        <v>0.001871</v>
      </c>
    </row>
    <row r="656" spans="1:9" s="7" customFormat="1" ht="24">
      <c r="A656" s="32" t="s">
        <v>18</v>
      </c>
      <c r="B656" s="34" t="s">
        <v>838</v>
      </c>
      <c r="C656" s="33" t="s">
        <v>833</v>
      </c>
      <c r="D656" s="26">
        <v>1</v>
      </c>
      <c r="E656" s="21"/>
      <c r="F656" s="13">
        <v>6</v>
      </c>
      <c r="G656" s="14">
        <f t="shared" si="148"/>
        <v>0.001</v>
      </c>
      <c r="H656" s="14">
        <f t="shared" si="148"/>
        <v>0</v>
      </c>
      <c r="I656" s="14">
        <f>G656-H656</f>
        <v>0.001</v>
      </c>
    </row>
    <row r="657" spans="1:9" s="7" customFormat="1" ht="12.75">
      <c r="A657" s="32" t="s">
        <v>18</v>
      </c>
      <c r="B657" s="34" t="s">
        <v>1018</v>
      </c>
      <c r="C657" s="33" t="s">
        <v>992</v>
      </c>
      <c r="D657" s="28">
        <v>0.1</v>
      </c>
      <c r="E657" s="21"/>
      <c r="F657" s="13">
        <v>7</v>
      </c>
      <c r="G657" s="14">
        <f t="shared" si="148"/>
        <v>0.0001</v>
      </c>
      <c r="H657" s="14">
        <f t="shared" si="148"/>
        <v>0</v>
      </c>
      <c r="I657" s="14">
        <f>G657-H657</f>
        <v>0.0001</v>
      </c>
    </row>
    <row r="658" spans="1:9" s="7" customFormat="1" ht="12.75">
      <c r="A658" s="32" t="s">
        <v>18</v>
      </c>
      <c r="B658" s="34"/>
      <c r="C658" s="33" t="s">
        <v>243</v>
      </c>
      <c r="D658" s="26">
        <v>25</v>
      </c>
      <c r="E658" s="20">
        <v>55.456</v>
      </c>
      <c r="F658" s="13">
        <v>8</v>
      </c>
      <c r="G658" s="14">
        <f t="shared" si="148"/>
        <v>0.025</v>
      </c>
      <c r="H658" s="14">
        <f t="shared" si="148"/>
        <v>0.055456000000000005</v>
      </c>
      <c r="I658" s="14">
        <f>G658-H658</f>
        <v>-0.030456000000000004</v>
      </c>
    </row>
    <row r="659" spans="1:9" s="7" customFormat="1" ht="12.75">
      <c r="A659" s="32" t="s">
        <v>928</v>
      </c>
      <c r="B659" s="34" t="s">
        <v>840</v>
      </c>
      <c r="C659" s="33" t="s">
        <v>839</v>
      </c>
      <c r="D659" s="26">
        <v>380</v>
      </c>
      <c r="E659" s="20">
        <v>309.329</v>
      </c>
      <c r="F659" s="13">
        <v>3</v>
      </c>
      <c r="G659" s="14">
        <f aca="true" t="shared" si="149" ref="G659:G668">D659/1000</f>
        <v>0.38</v>
      </c>
      <c r="H659" s="14">
        <f aca="true" t="shared" si="150" ref="H659:H668">E659/1000</f>
        <v>0.309329</v>
      </c>
      <c r="I659" s="14">
        <f aca="true" t="shared" si="151" ref="I659:I668">G659-H659</f>
        <v>0.07067099999999998</v>
      </c>
    </row>
    <row r="660" spans="1:9" s="7" customFormat="1" ht="24">
      <c r="A660" s="32" t="s">
        <v>928</v>
      </c>
      <c r="B660" s="34" t="s">
        <v>842</v>
      </c>
      <c r="C660" s="33" t="s">
        <v>841</v>
      </c>
      <c r="D660" s="26">
        <v>10</v>
      </c>
      <c r="E660" s="20">
        <v>16.944</v>
      </c>
      <c r="F660" s="13">
        <v>4</v>
      </c>
      <c r="G660" s="14">
        <f t="shared" si="149"/>
        <v>0.01</v>
      </c>
      <c r="H660" s="14">
        <f t="shared" si="150"/>
        <v>0.016944</v>
      </c>
      <c r="I660" s="14">
        <f t="shared" si="151"/>
        <v>-0.0069440000000000005</v>
      </c>
    </row>
    <row r="661" spans="1:9" s="7" customFormat="1" ht="24">
      <c r="A661" s="32" t="s">
        <v>928</v>
      </c>
      <c r="B661" s="34" t="s">
        <v>938</v>
      </c>
      <c r="C661" s="33" t="s">
        <v>942</v>
      </c>
      <c r="D661" s="28">
        <v>29.8</v>
      </c>
      <c r="E661" s="20">
        <v>4.655</v>
      </c>
      <c r="F661" s="13">
        <v>4</v>
      </c>
      <c r="G661" s="14">
        <f t="shared" si="149"/>
        <v>0.0298</v>
      </c>
      <c r="H661" s="14">
        <f t="shared" si="150"/>
        <v>0.004655</v>
      </c>
      <c r="I661" s="14">
        <f t="shared" si="151"/>
        <v>0.025145</v>
      </c>
    </row>
    <row r="662" spans="1:9" s="7" customFormat="1" ht="24">
      <c r="A662" s="32" t="s">
        <v>928</v>
      </c>
      <c r="B662" s="34" t="s">
        <v>846</v>
      </c>
      <c r="C662" s="33" t="s">
        <v>845</v>
      </c>
      <c r="D662" s="26">
        <v>25</v>
      </c>
      <c r="E662" s="20">
        <v>8.694</v>
      </c>
      <c r="F662" s="13">
        <v>5</v>
      </c>
      <c r="G662" s="14">
        <f t="shared" si="149"/>
        <v>0.025</v>
      </c>
      <c r="H662" s="14">
        <f t="shared" si="150"/>
        <v>0.008694</v>
      </c>
      <c r="I662" s="14">
        <f t="shared" si="151"/>
        <v>0.016306</v>
      </c>
    </row>
    <row r="663" spans="1:9" s="7" customFormat="1" ht="12.75">
      <c r="A663" s="32" t="s">
        <v>928</v>
      </c>
      <c r="B663" s="34" t="s">
        <v>844</v>
      </c>
      <c r="C663" s="33" t="s">
        <v>843</v>
      </c>
      <c r="D663" s="28">
        <v>5.4</v>
      </c>
      <c r="E663" s="21"/>
      <c r="F663" s="13">
        <v>6</v>
      </c>
      <c r="G663" s="14">
        <f t="shared" si="149"/>
        <v>0.0054</v>
      </c>
      <c r="H663" s="14">
        <f t="shared" si="150"/>
        <v>0</v>
      </c>
      <c r="I663" s="14">
        <f t="shared" si="151"/>
        <v>0.0054</v>
      </c>
    </row>
    <row r="664" spans="1:9" s="7" customFormat="1" ht="12.75">
      <c r="A664" s="32" t="s">
        <v>928</v>
      </c>
      <c r="B664" s="34" t="s">
        <v>848</v>
      </c>
      <c r="C664" s="33" t="s">
        <v>847</v>
      </c>
      <c r="D664" s="28">
        <v>0.3</v>
      </c>
      <c r="E664" s="21"/>
      <c r="F664" s="13">
        <v>6</v>
      </c>
      <c r="G664" s="14">
        <f t="shared" si="149"/>
        <v>0.0003</v>
      </c>
      <c r="H664" s="14">
        <f t="shared" si="150"/>
        <v>0</v>
      </c>
      <c r="I664" s="14">
        <f t="shared" si="151"/>
        <v>0.0003</v>
      </c>
    </row>
    <row r="665" spans="1:9" s="7" customFormat="1" ht="12.75">
      <c r="A665" s="32" t="s">
        <v>928</v>
      </c>
      <c r="B665" s="34" t="s">
        <v>958</v>
      </c>
      <c r="C665" s="33" t="s">
        <v>951</v>
      </c>
      <c r="D665" s="28">
        <v>0.1</v>
      </c>
      <c r="E665" s="21"/>
      <c r="F665" s="13">
        <v>6</v>
      </c>
      <c r="G665" s="14">
        <f t="shared" si="149"/>
        <v>0.0001</v>
      </c>
      <c r="H665" s="14">
        <f t="shared" si="150"/>
        <v>0</v>
      </c>
      <c r="I665" s="14">
        <f t="shared" si="151"/>
        <v>0.0001</v>
      </c>
    </row>
    <row r="666" spans="1:9" s="7" customFormat="1" ht="12.75">
      <c r="A666" s="32" t="s">
        <v>928</v>
      </c>
      <c r="B666" s="34" t="s">
        <v>1019</v>
      </c>
      <c r="C666" s="33" t="s">
        <v>993</v>
      </c>
      <c r="D666" s="30">
        <v>0.278</v>
      </c>
      <c r="E666" s="21"/>
      <c r="F666" s="13">
        <v>7</v>
      </c>
      <c r="G666" s="14">
        <f t="shared" si="149"/>
        <v>0.00027800000000000004</v>
      </c>
      <c r="H666" s="14">
        <f t="shared" si="150"/>
        <v>0</v>
      </c>
      <c r="I666" s="14">
        <f t="shared" si="151"/>
        <v>0.00027800000000000004</v>
      </c>
    </row>
    <row r="667" spans="1:9" s="7" customFormat="1" ht="12.75">
      <c r="A667" s="32" t="s">
        <v>928</v>
      </c>
      <c r="B667" s="34" t="s">
        <v>1183</v>
      </c>
      <c r="C667" s="33" t="s">
        <v>1191</v>
      </c>
      <c r="D667" s="28">
        <v>0.7</v>
      </c>
      <c r="E667" s="20">
        <v>0.662</v>
      </c>
      <c r="F667" s="13">
        <v>7</v>
      </c>
      <c r="G667" s="14">
        <f t="shared" si="149"/>
        <v>0.0007</v>
      </c>
      <c r="H667" s="14">
        <f t="shared" si="150"/>
        <v>0.000662</v>
      </c>
      <c r="I667" s="14">
        <f t="shared" si="151"/>
        <v>3.799999999999995E-05</v>
      </c>
    </row>
    <row r="668" spans="1:9" s="7" customFormat="1" ht="12.75">
      <c r="A668" s="32" t="s">
        <v>928</v>
      </c>
      <c r="B668" s="34"/>
      <c r="C668" s="33" t="s">
        <v>243</v>
      </c>
      <c r="D668" s="26">
        <v>50</v>
      </c>
      <c r="E668" s="20">
        <v>64.691</v>
      </c>
      <c r="F668" s="13">
        <v>8</v>
      </c>
      <c r="G668" s="14">
        <f t="shared" si="149"/>
        <v>0.05</v>
      </c>
      <c r="H668" s="14">
        <f t="shared" si="150"/>
        <v>0.064691</v>
      </c>
      <c r="I668" s="14">
        <f t="shared" si="151"/>
        <v>-0.014690999999999996</v>
      </c>
    </row>
    <row r="669" spans="1:9" s="7" customFormat="1" ht="12.75">
      <c r="A669" s="32" t="s">
        <v>19</v>
      </c>
      <c r="B669" s="34"/>
      <c r="C669" s="33" t="s">
        <v>243</v>
      </c>
      <c r="D669" s="26">
        <v>5</v>
      </c>
      <c r="E669" s="20">
        <v>16.698</v>
      </c>
      <c r="F669" s="13">
        <v>8</v>
      </c>
      <c r="G669" s="14">
        <f aca="true" t="shared" si="152" ref="G669:G680">D669/1000</f>
        <v>0.005</v>
      </c>
      <c r="H669" s="14">
        <f aca="true" t="shared" si="153" ref="H669:H680">E669/1000</f>
        <v>0.016698</v>
      </c>
      <c r="I669" s="14">
        <f aca="true" t="shared" si="154" ref="I669:I680">G669-H669</f>
        <v>-0.011698</v>
      </c>
    </row>
    <row r="670" spans="1:9" s="7" customFormat="1" ht="12.75">
      <c r="A670" s="32" t="s">
        <v>20</v>
      </c>
      <c r="B670" s="34" t="s">
        <v>850</v>
      </c>
      <c r="C670" s="33" t="s">
        <v>849</v>
      </c>
      <c r="D670" s="26">
        <v>1</v>
      </c>
      <c r="E670" s="20">
        <v>0.857</v>
      </c>
      <c r="F670" s="13">
        <v>6</v>
      </c>
      <c r="G670" s="14">
        <f t="shared" si="152"/>
        <v>0.001</v>
      </c>
      <c r="H670" s="14">
        <f t="shared" si="153"/>
        <v>0.000857</v>
      </c>
      <c r="I670" s="14">
        <f t="shared" si="154"/>
        <v>0.000143</v>
      </c>
    </row>
    <row r="671" spans="1:9" s="7" customFormat="1" ht="12.75">
      <c r="A671" s="32" t="s">
        <v>20</v>
      </c>
      <c r="B671" s="34" t="s">
        <v>852</v>
      </c>
      <c r="C671" s="33" t="s">
        <v>851</v>
      </c>
      <c r="D671" s="28">
        <v>0.1</v>
      </c>
      <c r="E671" s="21"/>
      <c r="F671" s="13">
        <v>7</v>
      </c>
      <c r="G671" s="14">
        <f t="shared" si="152"/>
        <v>0.0001</v>
      </c>
      <c r="H671" s="14">
        <f t="shared" si="153"/>
        <v>0</v>
      </c>
      <c r="I671" s="14">
        <f t="shared" si="154"/>
        <v>0.0001</v>
      </c>
    </row>
    <row r="672" spans="1:9" s="7" customFormat="1" ht="12.75">
      <c r="A672" s="32" t="s">
        <v>20</v>
      </c>
      <c r="B672" s="34"/>
      <c r="C672" s="33" t="s">
        <v>243</v>
      </c>
      <c r="D672" s="26">
        <v>12</v>
      </c>
      <c r="E672" s="20">
        <v>15.444</v>
      </c>
      <c r="F672" s="13">
        <v>8</v>
      </c>
      <c r="G672" s="14">
        <f t="shared" si="152"/>
        <v>0.012</v>
      </c>
      <c r="H672" s="14">
        <f t="shared" si="153"/>
        <v>0.015444000000000001</v>
      </c>
      <c r="I672" s="14">
        <f t="shared" si="154"/>
        <v>-0.003444000000000001</v>
      </c>
    </row>
    <row r="673" spans="1:9" s="7" customFormat="1" ht="12.75">
      <c r="A673" s="32" t="s">
        <v>21</v>
      </c>
      <c r="B673" s="34" t="s">
        <v>854</v>
      </c>
      <c r="C673" s="33" t="s">
        <v>853</v>
      </c>
      <c r="D673" s="26">
        <v>160</v>
      </c>
      <c r="E673" s="20">
        <v>102.563</v>
      </c>
      <c r="F673" s="13">
        <v>4</v>
      </c>
      <c r="G673" s="14">
        <f t="shared" si="152"/>
        <v>0.16</v>
      </c>
      <c r="H673" s="14">
        <f t="shared" si="153"/>
        <v>0.102563</v>
      </c>
      <c r="I673" s="14">
        <f t="shared" si="154"/>
        <v>0.057437</v>
      </c>
    </row>
    <row r="674" spans="1:9" s="7" customFormat="1" ht="24">
      <c r="A674" s="32" t="s">
        <v>21</v>
      </c>
      <c r="B674" s="34" t="s">
        <v>855</v>
      </c>
      <c r="C674" s="33" t="s">
        <v>714</v>
      </c>
      <c r="D674" s="26">
        <v>131</v>
      </c>
      <c r="E674" s="20">
        <v>98.909</v>
      </c>
      <c r="F674" s="13">
        <v>4</v>
      </c>
      <c r="G674" s="14">
        <f t="shared" si="152"/>
        <v>0.131</v>
      </c>
      <c r="H674" s="14">
        <f t="shared" si="153"/>
        <v>0.09890900000000001</v>
      </c>
      <c r="I674" s="14">
        <f t="shared" si="154"/>
        <v>0.032090999999999995</v>
      </c>
    </row>
    <row r="675" spans="1:9" s="7" customFormat="1" ht="12.75">
      <c r="A675" s="32" t="s">
        <v>21</v>
      </c>
      <c r="B675" s="34" t="s">
        <v>857</v>
      </c>
      <c r="C675" s="33" t="s">
        <v>856</v>
      </c>
      <c r="D675" s="26">
        <v>110</v>
      </c>
      <c r="E675" s="20">
        <v>59.525</v>
      </c>
      <c r="F675" s="13">
        <v>4</v>
      </c>
      <c r="G675" s="14">
        <f t="shared" si="152"/>
        <v>0.11</v>
      </c>
      <c r="H675" s="14">
        <f t="shared" si="153"/>
        <v>0.059525</v>
      </c>
      <c r="I675" s="14">
        <f t="shared" si="154"/>
        <v>0.050475</v>
      </c>
    </row>
    <row r="676" spans="1:9" s="7" customFormat="1" ht="12.75">
      <c r="A676" s="32" t="s">
        <v>21</v>
      </c>
      <c r="B676" s="34" t="s">
        <v>910</v>
      </c>
      <c r="C676" s="33" t="s">
        <v>911</v>
      </c>
      <c r="D676" s="26">
        <v>60</v>
      </c>
      <c r="E676" s="20">
        <v>13.764</v>
      </c>
      <c r="F676" s="13">
        <v>5</v>
      </c>
      <c r="G676" s="14">
        <f t="shared" si="152"/>
        <v>0.06</v>
      </c>
      <c r="H676" s="14">
        <f t="shared" si="153"/>
        <v>0.013764</v>
      </c>
      <c r="I676" s="14">
        <f t="shared" si="154"/>
        <v>0.046236</v>
      </c>
    </row>
    <row r="677" spans="1:9" s="7" customFormat="1" ht="12.75">
      <c r="A677" s="32" t="s">
        <v>21</v>
      </c>
      <c r="B677" s="34" t="s">
        <v>859</v>
      </c>
      <c r="C677" s="33" t="s">
        <v>858</v>
      </c>
      <c r="D677" s="26">
        <v>22</v>
      </c>
      <c r="E677" s="20">
        <v>17.535</v>
      </c>
      <c r="F677" s="13">
        <v>5</v>
      </c>
      <c r="G677" s="14">
        <f t="shared" si="152"/>
        <v>0.022</v>
      </c>
      <c r="H677" s="14">
        <f t="shared" si="153"/>
        <v>0.017535</v>
      </c>
      <c r="I677" s="14">
        <f t="shared" si="154"/>
        <v>0.004465</v>
      </c>
    </row>
    <row r="678" spans="1:9" s="7" customFormat="1" ht="12.75">
      <c r="A678" s="32" t="s">
        <v>21</v>
      </c>
      <c r="B678" s="34" t="s">
        <v>860</v>
      </c>
      <c r="C678" s="33" t="s">
        <v>716</v>
      </c>
      <c r="D678" s="26">
        <v>8</v>
      </c>
      <c r="E678" s="20">
        <v>5.579</v>
      </c>
      <c r="F678" s="13">
        <v>5</v>
      </c>
      <c r="G678" s="14">
        <f t="shared" si="152"/>
        <v>0.008</v>
      </c>
      <c r="H678" s="14">
        <f t="shared" si="153"/>
        <v>0.005579</v>
      </c>
      <c r="I678" s="14">
        <f t="shared" si="154"/>
        <v>0.0024210000000000004</v>
      </c>
    </row>
    <row r="679" spans="1:9" s="7" customFormat="1" ht="12.75">
      <c r="A679" s="32" t="s">
        <v>21</v>
      </c>
      <c r="B679" s="34" t="s">
        <v>861</v>
      </c>
      <c r="C679" s="33" t="s">
        <v>716</v>
      </c>
      <c r="D679" s="26">
        <v>16</v>
      </c>
      <c r="E679" s="20">
        <v>5.932</v>
      </c>
      <c r="F679" s="13">
        <v>5</v>
      </c>
      <c r="G679" s="14">
        <f t="shared" si="152"/>
        <v>0.016</v>
      </c>
      <c r="H679" s="14">
        <f t="shared" si="153"/>
        <v>0.005932000000000001</v>
      </c>
      <c r="I679" s="14">
        <f t="shared" si="154"/>
        <v>0.010068</v>
      </c>
    </row>
    <row r="680" spans="1:9" s="7" customFormat="1" ht="12.75">
      <c r="A680" s="32" t="s">
        <v>21</v>
      </c>
      <c r="B680" s="34" t="s">
        <v>1053</v>
      </c>
      <c r="C680" s="33" t="s">
        <v>853</v>
      </c>
      <c r="D680" s="31"/>
      <c r="E680" s="20">
        <v>0.199</v>
      </c>
      <c r="F680" s="13">
        <v>6</v>
      </c>
      <c r="G680" s="14">
        <f t="shared" si="152"/>
        <v>0</v>
      </c>
      <c r="H680" s="14">
        <f t="shared" si="153"/>
        <v>0.000199</v>
      </c>
      <c r="I680" s="14">
        <f t="shared" si="154"/>
        <v>-0.000199</v>
      </c>
    </row>
    <row r="681" spans="1:9" s="7" customFormat="1" ht="12.75">
      <c r="A681" s="32" t="s">
        <v>21</v>
      </c>
      <c r="B681" s="34" t="s">
        <v>862</v>
      </c>
      <c r="C681" s="33" t="s">
        <v>1285</v>
      </c>
      <c r="D681" s="28">
        <v>0.5</v>
      </c>
      <c r="E681" s="21"/>
      <c r="F681" s="13">
        <v>6</v>
      </c>
      <c r="G681" s="14">
        <f aca="true" t="shared" si="155" ref="G681:G687">D681/1000</f>
        <v>0.0005</v>
      </c>
      <c r="H681" s="14">
        <f aca="true" t="shared" si="156" ref="H681:H687">E681/1000</f>
        <v>0</v>
      </c>
      <c r="I681" s="14">
        <f aca="true" t="shared" si="157" ref="I681:I687">G681-H681</f>
        <v>0.0005</v>
      </c>
    </row>
    <row r="682" spans="1:9" s="7" customFormat="1" ht="12.75">
      <c r="A682" s="32" t="s">
        <v>21</v>
      </c>
      <c r="B682" s="34" t="s">
        <v>863</v>
      </c>
      <c r="C682" s="33" t="s">
        <v>1229</v>
      </c>
      <c r="D682" s="28">
        <v>0.5</v>
      </c>
      <c r="E682" s="21"/>
      <c r="F682" s="13">
        <v>6</v>
      </c>
      <c r="G682" s="14">
        <f t="shared" si="155"/>
        <v>0.0005</v>
      </c>
      <c r="H682" s="14">
        <f t="shared" si="156"/>
        <v>0</v>
      </c>
      <c r="I682" s="14">
        <f t="shared" si="157"/>
        <v>0.0005</v>
      </c>
    </row>
    <row r="683" spans="1:9" s="7" customFormat="1" ht="12.75">
      <c r="A683" s="32" t="s">
        <v>21</v>
      </c>
      <c r="B683" s="34" t="s">
        <v>865</v>
      </c>
      <c r="C683" s="33" t="s">
        <v>864</v>
      </c>
      <c r="D683" s="26">
        <v>1</v>
      </c>
      <c r="E683" s="21"/>
      <c r="F683" s="13">
        <v>6</v>
      </c>
      <c r="G683" s="14">
        <f t="shared" si="155"/>
        <v>0.001</v>
      </c>
      <c r="H683" s="14">
        <f t="shared" si="156"/>
        <v>0</v>
      </c>
      <c r="I683" s="14">
        <f t="shared" si="157"/>
        <v>0.001</v>
      </c>
    </row>
    <row r="684" spans="1:9" s="7" customFormat="1" ht="12.75">
      <c r="A684" s="32" t="s">
        <v>21</v>
      </c>
      <c r="B684" s="34" t="s">
        <v>1184</v>
      </c>
      <c r="C684" s="33" t="s">
        <v>1192</v>
      </c>
      <c r="D684" s="28">
        <v>0.1</v>
      </c>
      <c r="E684" s="21"/>
      <c r="F684" s="13">
        <v>6</v>
      </c>
      <c r="G684" s="14">
        <f t="shared" si="155"/>
        <v>0.0001</v>
      </c>
      <c r="H684" s="14">
        <f t="shared" si="156"/>
        <v>0</v>
      </c>
      <c r="I684" s="14">
        <f t="shared" si="157"/>
        <v>0.0001</v>
      </c>
    </row>
    <row r="685" spans="1:9" s="7" customFormat="1" ht="12.75">
      <c r="A685" s="32" t="s">
        <v>21</v>
      </c>
      <c r="B685" s="34" t="s">
        <v>868</v>
      </c>
      <c r="C685" s="33" t="s">
        <v>867</v>
      </c>
      <c r="D685" s="26">
        <v>1</v>
      </c>
      <c r="E685" s="21"/>
      <c r="F685" s="13">
        <v>6</v>
      </c>
      <c r="G685" s="14">
        <f t="shared" si="155"/>
        <v>0.001</v>
      </c>
      <c r="H685" s="14">
        <f t="shared" si="156"/>
        <v>0</v>
      </c>
      <c r="I685" s="14">
        <f t="shared" si="157"/>
        <v>0.001</v>
      </c>
    </row>
    <row r="686" spans="1:9" s="7" customFormat="1" ht="12.75">
      <c r="A686" s="32" t="s">
        <v>21</v>
      </c>
      <c r="B686" s="34" t="s">
        <v>870</v>
      </c>
      <c r="C686" s="33" t="s">
        <v>869</v>
      </c>
      <c r="D686" s="28">
        <v>0.1</v>
      </c>
      <c r="E686" s="21"/>
      <c r="F686" s="13">
        <v>6</v>
      </c>
      <c r="G686" s="14">
        <f t="shared" si="155"/>
        <v>0.0001</v>
      </c>
      <c r="H686" s="14">
        <f t="shared" si="156"/>
        <v>0</v>
      </c>
      <c r="I686" s="14">
        <f t="shared" si="157"/>
        <v>0.0001</v>
      </c>
    </row>
    <row r="687" spans="1:9" s="7" customFormat="1" ht="12.75">
      <c r="A687" s="32" t="s">
        <v>21</v>
      </c>
      <c r="B687" s="34" t="s">
        <v>872</v>
      </c>
      <c r="C687" s="33" t="s">
        <v>871</v>
      </c>
      <c r="D687" s="26">
        <v>2</v>
      </c>
      <c r="E687" s="22">
        <v>1.02</v>
      </c>
      <c r="F687" s="13">
        <v>6</v>
      </c>
      <c r="G687" s="14">
        <f t="shared" si="155"/>
        <v>0.002</v>
      </c>
      <c r="H687" s="14">
        <f t="shared" si="156"/>
        <v>0.00102</v>
      </c>
      <c r="I687" s="14">
        <f t="shared" si="157"/>
        <v>0.00098</v>
      </c>
    </row>
    <row r="688" spans="1:9" s="7" customFormat="1" ht="12.75">
      <c r="A688" s="32" t="s">
        <v>21</v>
      </c>
      <c r="B688" s="34" t="s">
        <v>1271</v>
      </c>
      <c r="C688" s="33" t="s">
        <v>1260</v>
      </c>
      <c r="D688" s="26">
        <v>1</v>
      </c>
      <c r="E688" s="22">
        <v>0.51</v>
      </c>
      <c r="F688" s="13">
        <v>7</v>
      </c>
      <c r="G688" s="14">
        <f aca="true" t="shared" si="158" ref="G688:H690">D688/1000</f>
        <v>0.001</v>
      </c>
      <c r="H688" s="14">
        <f t="shared" si="158"/>
        <v>0.00051</v>
      </c>
      <c r="I688" s="14">
        <f>G688-H688</f>
        <v>0.00049</v>
      </c>
    </row>
    <row r="689" spans="1:9" s="7" customFormat="1" ht="12.75">
      <c r="A689" s="32" t="s">
        <v>21</v>
      </c>
      <c r="B689" s="34" t="s">
        <v>874</v>
      </c>
      <c r="C689" s="33" t="s">
        <v>873</v>
      </c>
      <c r="D689" s="28">
        <v>0.3</v>
      </c>
      <c r="E689" s="20">
        <v>0.237</v>
      </c>
      <c r="F689" s="13">
        <v>7</v>
      </c>
      <c r="G689" s="14">
        <f t="shared" si="158"/>
        <v>0.0003</v>
      </c>
      <c r="H689" s="14">
        <f t="shared" si="158"/>
        <v>0.000237</v>
      </c>
      <c r="I689" s="14">
        <f>G689-H689</f>
        <v>6.299999999999999E-05</v>
      </c>
    </row>
    <row r="690" spans="1:9" s="7" customFormat="1" ht="12.75">
      <c r="A690" s="32" t="s">
        <v>21</v>
      </c>
      <c r="B690" s="34" t="s">
        <v>876</v>
      </c>
      <c r="C690" s="33" t="s">
        <v>875</v>
      </c>
      <c r="D690" s="28">
        <v>0.1</v>
      </c>
      <c r="E690" s="21"/>
      <c r="F690" s="13">
        <v>7</v>
      </c>
      <c r="G690" s="14">
        <f t="shared" si="158"/>
        <v>0.0001</v>
      </c>
      <c r="H690" s="14">
        <f t="shared" si="158"/>
        <v>0</v>
      </c>
      <c r="I690" s="14">
        <f>G690-H690</f>
        <v>0.0001</v>
      </c>
    </row>
    <row r="691" spans="1:9" s="7" customFormat="1" ht="12.75">
      <c r="A691" s="32" t="s">
        <v>21</v>
      </c>
      <c r="B691" s="34"/>
      <c r="C691" s="33" t="s">
        <v>243</v>
      </c>
      <c r="D691" s="26">
        <v>55</v>
      </c>
      <c r="E691" s="22">
        <v>112.37</v>
      </c>
      <c r="F691" s="13">
        <v>8</v>
      </c>
      <c r="G691" s="14">
        <f aca="true" t="shared" si="159" ref="G691:G700">D691/1000</f>
        <v>0.055</v>
      </c>
      <c r="H691" s="14">
        <f aca="true" t="shared" si="160" ref="H691:H700">E691/1000</f>
        <v>0.11237</v>
      </c>
      <c r="I691" s="14">
        <f aca="true" t="shared" si="161" ref="I691:I700">G691-H691</f>
        <v>-0.05737</v>
      </c>
    </row>
    <row r="692" spans="1:9" s="7" customFormat="1" ht="12.75">
      <c r="A692" s="32" t="s">
        <v>22</v>
      </c>
      <c r="B692" s="34" t="s">
        <v>878</v>
      </c>
      <c r="C692" s="33" t="s">
        <v>877</v>
      </c>
      <c r="D692" s="26">
        <v>70</v>
      </c>
      <c r="E692" s="20">
        <v>51.465</v>
      </c>
      <c r="F692" s="13">
        <v>4</v>
      </c>
      <c r="G692" s="14">
        <f t="shared" si="159"/>
        <v>0.07</v>
      </c>
      <c r="H692" s="14">
        <f t="shared" si="160"/>
        <v>0.051465000000000004</v>
      </c>
      <c r="I692" s="14">
        <f t="shared" si="161"/>
        <v>0.018535000000000003</v>
      </c>
    </row>
    <row r="693" spans="1:9" s="7" customFormat="1" ht="12.75">
      <c r="A693" s="32" t="s">
        <v>22</v>
      </c>
      <c r="B693" s="34" t="s">
        <v>880</v>
      </c>
      <c r="C693" s="33" t="s">
        <v>879</v>
      </c>
      <c r="D693" s="26">
        <v>250</v>
      </c>
      <c r="E693" s="20">
        <v>194.802</v>
      </c>
      <c r="F693" s="13">
        <v>4</v>
      </c>
      <c r="G693" s="14">
        <f t="shared" si="159"/>
        <v>0.25</v>
      </c>
      <c r="H693" s="14">
        <f t="shared" si="160"/>
        <v>0.194802</v>
      </c>
      <c r="I693" s="14">
        <f t="shared" si="161"/>
        <v>0.055198</v>
      </c>
    </row>
    <row r="694" spans="1:9" s="7" customFormat="1" ht="12.75">
      <c r="A694" s="32" t="s">
        <v>22</v>
      </c>
      <c r="B694" s="34" t="s">
        <v>912</v>
      </c>
      <c r="C694" s="33" t="s">
        <v>881</v>
      </c>
      <c r="D694" s="28">
        <v>7.8</v>
      </c>
      <c r="E694" s="22">
        <v>6.65</v>
      </c>
      <c r="F694" s="13">
        <v>5</v>
      </c>
      <c r="G694" s="14">
        <f t="shared" si="159"/>
        <v>0.0078</v>
      </c>
      <c r="H694" s="14">
        <f t="shared" si="160"/>
        <v>0.0066500000000000005</v>
      </c>
      <c r="I694" s="14">
        <f t="shared" si="161"/>
        <v>0.0011499999999999991</v>
      </c>
    </row>
    <row r="695" spans="1:9" s="7" customFormat="1" ht="12.75">
      <c r="A695" s="32" t="s">
        <v>22</v>
      </c>
      <c r="B695" s="34" t="s">
        <v>882</v>
      </c>
      <c r="C695" s="33" t="s">
        <v>1284</v>
      </c>
      <c r="D695" s="26">
        <v>40</v>
      </c>
      <c r="E695" s="21"/>
      <c r="F695" s="13">
        <v>5</v>
      </c>
      <c r="G695" s="14">
        <f t="shared" si="159"/>
        <v>0.04</v>
      </c>
      <c r="H695" s="14">
        <f t="shared" si="160"/>
        <v>0</v>
      </c>
      <c r="I695" s="14">
        <f t="shared" si="161"/>
        <v>0.04</v>
      </c>
    </row>
    <row r="696" spans="1:9" s="7" customFormat="1" ht="12.75">
      <c r="A696" s="32" t="s">
        <v>22</v>
      </c>
      <c r="B696" s="34" t="s">
        <v>884</v>
      </c>
      <c r="C696" s="33" t="s">
        <v>883</v>
      </c>
      <c r="D696" s="26">
        <v>4</v>
      </c>
      <c r="E696" s="20">
        <v>3.831</v>
      </c>
      <c r="F696" s="13">
        <v>6</v>
      </c>
      <c r="G696" s="14">
        <f t="shared" si="159"/>
        <v>0.004</v>
      </c>
      <c r="H696" s="14">
        <f t="shared" si="160"/>
        <v>0.0038309999999999998</v>
      </c>
      <c r="I696" s="14">
        <f t="shared" si="161"/>
        <v>0.0001690000000000003</v>
      </c>
    </row>
    <row r="697" spans="1:9" s="7" customFormat="1" ht="12.75">
      <c r="A697" s="32" t="s">
        <v>22</v>
      </c>
      <c r="B697" s="34" t="s">
        <v>886</v>
      </c>
      <c r="C697" s="33" t="s">
        <v>885</v>
      </c>
      <c r="D697" s="28">
        <v>0.2</v>
      </c>
      <c r="E697" s="21"/>
      <c r="F697" s="13">
        <v>6</v>
      </c>
      <c r="G697" s="14">
        <f t="shared" si="159"/>
        <v>0.0002</v>
      </c>
      <c r="H697" s="14">
        <f t="shared" si="160"/>
        <v>0</v>
      </c>
      <c r="I697" s="14">
        <f t="shared" si="161"/>
        <v>0.0002</v>
      </c>
    </row>
    <row r="698" spans="1:9" s="7" customFormat="1" ht="12.75">
      <c r="A698" s="32" t="s">
        <v>22</v>
      </c>
      <c r="B698" s="34" t="s">
        <v>888</v>
      </c>
      <c r="C698" s="33" t="s">
        <v>887</v>
      </c>
      <c r="D698" s="26">
        <v>1</v>
      </c>
      <c r="E698" s="21"/>
      <c r="F698" s="13">
        <v>6</v>
      </c>
      <c r="G698" s="14">
        <f t="shared" si="159"/>
        <v>0.001</v>
      </c>
      <c r="H698" s="14">
        <f t="shared" si="160"/>
        <v>0</v>
      </c>
      <c r="I698" s="14">
        <f t="shared" si="161"/>
        <v>0.001</v>
      </c>
    </row>
    <row r="699" spans="1:9" s="7" customFormat="1" ht="12.75">
      <c r="A699" s="32" t="s">
        <v>22</v>
      </c>
      <c r="B699" s="34" t="s">
        <v>889</v>
      </c>
      <c r="C699" s="33" t="s">
        <v>739</v>
      </c>
      <c r="D699" s="28">
        <v>0.3</v>
      </c>
      <c r="E699" s="21"/>
      <c r="F699" s="13">
        <v>6</v>
      </c>
      <c r="G699" s="14">
        <f t="shared" si="159"/>
        <v>0.0003</v>
      </c>
      <c r="H699" s="14">
        <f t="shared" si="160"/>
        <v>0</v>
      </c>
      <c r="I699" s="14">
        <f t="shared" si="161"/>
        <v>0.0003</v>
      </c>
    </row>
    <row r="700" spans="1:9" s="7" customFormat="1" ht="12.75">
      <c r="A700" s="32" t="s">
        <v>22</v>
      </c>
      <c r="B700" s="34" t="s">
        <v>891</v>
      </c>
      <c r="C700" s="33" t="s">
        <v>890</v>
      </c>
      <c r="D700" s="28">
        <v>0.2</v>
      </c>
      <c r="E700" s="21"/>
      <c r="F700" s="13">
        <v>7</v>
      </c>
      <c r="G700" s="14">
        <f t="shared" si="159"/>
        <v>0.0002</v>
      </c>
      <c r="H700" s="14">
        <f t="shared" si="160"/>
        <v>0</v>
      </c>
      <c r="I700" s="14">
        <f t="shared" si="161"/>
        <v>0.0002</v>
      </c>
    </row>
    <row r="701" spans="1:9" s="7" customFormat="1" ht="12.75">
      <c r="A701" s="32" t="s">
        <v>22</v>
      </c>
      <c r="B701" s="34" t="s">
        <v>893</v>
      </c>
      <c r="C701" s="33" t="s">
        <v>892</v>
      </c>
      <c r="D701" s="28">
        <v>0.2</v>
      </c>
      <c r="E701" s="20">
        <v>0.114</v>
      </c>
      <c r="F701" s="13">
        <v>7</v>
      </c>
      <c r="G701" s="14">
        <f aca="true" t="shared" si="162" ref="G701:G709">D701/1000</f>
        <v>0.0002</v>
      </c>
      <c r="H701" s="14">
        <f aca="true" t="shared" si="163" ref="H701:H709">E701/1000</f>
        <v>0.000114</v>
      </c>
      <c r="I701" s="14">
        <f aca="true" t="shared" si="164" ref="I701:I709">G701-H701</f>
        <v>8.6E-05</v>
      </c>
    </row>
    <row r="702" spans="1:9" s="7" customFormat="1" ht="12.75">
      <c r="A702" s="32" t="s">
        <v>22</v>
      </c>
      <c r="B702" s="34" t="s">
        <v>894</v>
      </c>
      <c r="C702" s="33" t="s">
        <v>866</v>
      </c>
      <c r="D702" s="30">
        <v>0.136</v>
      </c>
      <c r="E702" s="20">
        <v>0.136</v>
      </c>
      <c r="F702" s="13">
        <v>7</v>
      </c>
      <c r="G702" s="14">
        <f t="shared" si="162"/>
        <v>0.000136</v>
      </c>
      <c r="H702" s="14">
        <f t="shared" si="163"/>
        <v>0.000136</v>
      </c>
      <c r="I702" s="14">
        <f t="shared" si="164"/>
        <v>0</v>
      </c>
    </row>
    <row r="703" spans="1:9" s="7" customFormat="1" ht="12.75">
      <c r="A703" s="32" t="s">
        <v>22</v>
      </c>
      <c r="B703" s="34" t="s">
        <v>895</v>
      </c>
      <c r="C703" s="33" t="s">
        <v>751</v>
      </c>
      <c r="D703" s="28">
        <v>0.1</v>
      </c>
      <c r="E703" s="21"/>
      <c r="F703" s="13">
        <v>7</v>
      </c>
      <c r="G703" s="14">
        <f t="shared" si="162"/>
        <v>0.0001</v>
      </c>
      <c r="H703" s="14">
        <f t="shared" si="163"/>
        <v>0</v>
      </c>
      <c r="I703" s="14">
        <f t="shared" si="164"/>
        <v>0.0001</v>
      </c>
    </row>
    <row r="704" spans="1:9" s="7" customFormat="1" ht="12.75">
      <c r="A704" s="32" t="s">
        <v>22</v>
      </c>
      <c r="B704" s="34" t="s">
        <v>1020</v>
      </c>
      <c r="C704" s="33" t="s">
        <v>994</v>
      </c>
      <c r="D704" s="31"/>
      <c r="E704" s="20">
        <v>0.013</v>
      </c>
      <c r="F704" s="13">
        <v>7</v>
      </c>
      <c r="G704" s="14">
        <f t="shared" si="162"/>
        <v>0</v>
      </c>
      <c r="H704" s="14">
        <f t="shared" si="163"/>
        <v>1.3E-05</v>
      </c>
      <c r="I704" s="14">
        <f t="shared" si="164"/>
        <v>-1.3E-05</v>
      </c>
    </row>
    <row r="705" spans="1:9" s="7" customFormat="1" ht="12.75">
      <c r="A705" s="32" t="s">
        <v>22</v>
      </c>
      <c r="B705" s="34" t="s">
        <v>897</v>
      </c>
      <c r="C705" s="33" t="s">
        <v>896</v>
      </c>
      <c r="D705" s="28">
        <v>0.1</v>
      </c>
      <c r="E705" s="20">
        <v>0.042</v>
      </c>
      <c r="F705" s="13">
        <v>7</v>
      </c>
      <c r="G705" s="14">
        <f t="shared" si="162"/>
        <v>0.0001</v>
      </c>
      <c r="H705" s="14">
        <f t="shared" si="163"/>
        <v>4.2000000000000004E-05</v>
      </c>
      <c r="I705" s="14">
        <f t="shared" si="164"/>
        <v>5.8E-05</v>
      </c>
    </row>
    <row r="706" spans="1:9" s="7" customFormat="1" ht="12.75">
      <c r="A706" s="32" t="s">
        <v>22</v>
      </c>
      <c r="B706" s="34" t="s">
        <v>898</v>
      </c>
      <c r="C706" s="33" t="s">
        <v>896</v>
      </c>
      <c r="D706" s="28">
        <v>0.1</v>
      </c>
      <c r="E706" s="20">
        <v>0.018</v>
      </c>
      <c r="F706" s="13">
        <v>7</v>
      </c>
      <c r="G706" s="14">
        <f t="shared" si="162"/>
        <v>0.0001</v>
      </c>
      <c r="H706" s="14">
        <f t="shared" si="163"/>
        <v>1.7999999999999997E-05</v>
      </c>
      <c r="I706" s="14">
        <f t="shared" si="164"/>
        <v>8.200000000000001E-05</v>
      </c>
    </row>
    <row r="707" spans="1:9" s="7" customFormat="1" ht="12.75">
      <c r="A707" s="32" t="s">
        <v>22</v>
      </c>
      <c r="B707" s="34"/>
      <c r="C707" s="33" t="s">
        <v>243</v>
      </c>
      <c r="D707" s="26">
        <v>54</v>
      </c>
      <c r="E707" s="20">
        <v>78.785</v>
      </c>
      <c r="F707" s="13">
        <v>8</v>
      </c>
      <c r="G707" s="14">
        <f t="shared" si="162"/>
        <v>0.054</v>
      </c>
      <c r="H707" s="14">
        <f t="shared" si="163"/>
        <v>0.078785</v>
      </c>
      <c r="I707" s="14">
        <f t="shared" si="164"/>
        <v>-0.024784999999999995</v>
      </c>
    </row>
    <row r="708" spans="1:9" s="7" customFormat="1" ht="12.75">
      <c r="A708" s="32" t="s">
        <v>23</v>
      </c>
      <c r="B708" s="34" t="s">
        <v>900</v>
      </c>
      <c r="C708" s="33" t="s">
        <v>899</v>
      </c>
      <c r="D708" s="26">
        <v>11</v>
      </c>
      <c r="E708" s="20">
        <v>8.625</v>
      </c>
      <c r="F708" s="13">
        <v>5</v>
      </c>
      <c r="G708" s="14">
        <f t="shared" si="162"/>
        <v>0.011</v>
      </c>
      <c r="H708" s="14">
        <f t="shared" si="163"/>
        <v>0.008625</v>
      </c>
      <c r="I708" s="14">
        <f t="shared" si="164"/>
        <v>0.0023749999999999986</v>
      </c>
    </row>
    <row r="709" spans="1:9" s="7" customFormat="1" ht="12.75">
      <c r="A709" s="32" t="s">
        <v>23</v>
      </c>
      <c r="B709" s="34"/>
      <c r="C709" s="33" t="s">
        <v>243</v>
      </c>
      <c r="D709" s="26">
        <v>1</v>
      </c>
      <c r="E709" s="20">
        <v>0.577</v>
      </c>
      <c r="F709" s="13">
        <v>8</v>
      </c>
      <c r="G709" s="14">
        <f t="shared" si="162"/>
        <v>0.001</v>
      </c>
      <c r="H709" s="14">
        <f t="shared" si="163"/>
        <v>0.0005769999999999999</v>
      </c>
      <c r="I709" s="14">
        <f t="shared" si="164"/>
        <v>0.0004230000000000001</v>
      </c>
    </row>
    <row r="710" spans="1:9" ht="12.75">
      <c r="A710" s="8" t="s">
        <v>901</v>
      </c>
      <c r="B710" s="9"/>
      <c r="C710" s="9"/>
      <c r="D710" s="11">
        <f>SUM(D12:D709)</f>
        <v>28458.30799999998</v>
      </c>
      <c r="E710" s="11">
        <f>SUM(E12:E709)</f>
        <v>20145.180999999997</v>
      </c>
      <c r="F710" s="10"/>
      <c r="G710" s="12">
        <f>SUM(G12:G709)</f>
        <v>28.458308000000002</v>
      </c>
      <c r="H710" s="12">
        <f>SUM(H12:H709)</f>
        <v>20.145180999999972</v>
      </c>
      <c r="I710" s="12">
        <f>SUM(I12:I709)</f>
        <v>8.313126999999994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2020-07-09T07:00:33Z</dcterms:modified>
  <cp:category/>
  <cp:version/>
  <cp:contentType/>
  <cp:contentStatus/>
</cp:coreProperties>
</file>