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<sst xmlns="http://schemas.openxmlformats.org/spreadsheetml/2006/main" count="1772" uniqueCount="1146">
  <si>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</si>
  <si>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</si>
  <si>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</si>
  <si>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</si>
  <si>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</si>
  <si>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</si>
  <si>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</si>
  <si>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</si>
  <si>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</si>
  <si>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</si>
  <si>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</si>
  <si>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</si>
  <si>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</si>
  <si>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</si>
  <si>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</si>
  <si>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</si>
  <si>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</si>
  <si>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</si>
  <si>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</si>
  <si>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</si>
  <si>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</si>
  <si>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</si>
  <si>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</si>
  <si>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>БЕЛУХА ООО</t>
  </si>
  <si>
    <t>г. Барнаул, ул. П.С. Кулагина, д. 16Г</t>
  </si>
  <si>
    <t>ГазТеплоСнаб ООО</t>
  </si>
  <si>
    <t>КИН ООО</t>
  </si>
  <si>
    <t>Комбинат Русский хлеб ОАО</t>
  </si>
  <si>
    <t>ЛЕНТА ООО</t>
  </si>
  <si>
    <t>Мегалит ООО</t>
  </si>
  <si>
    <t>Сервис УК ООО</t>
  </si>
  <si>
    <t>г.Барнаул, ул. Калинина, 57/4</t>
  </si>
  <si>
    <t>Сибирьэнергоцентр ООО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</si>
  <si>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</si>
  <si>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</si>
  <si>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</si>
  <si>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</si>
  <si>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</si>
  <si>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</si>
  <si>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</si>
  <si>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</si>
  <si>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>г. Барнаул, ул. Солнечная Поляна, д. 22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</si>
  <si>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</si>
  <si>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</si>
  <si>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</si>
  <si>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</si>
  <si>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</si>
  <si>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</si>
  <si>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</si>
  <si>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</si>
  <si>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</si>
  <si>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>Милан ООО</t>
  </si>
  <si>
    <t>г.Барнаул, пр-д Южный, 27</t>
  </si>
  <si>
    <t>Патай ООО</t>
  </si>
  <si>
    <t>РЭП ООО</t>
  </si>
  <si>
    <t>СПУТНИК СПБ ООО</t>
  </si>
  <si>
    <t>Тейси ООО</t>
  </si>
  <si>
    <t>г.Барнаул, ул.Попова, 220д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</si>
  <si>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</si>
  <si>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</si>
  <si>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</si>
  <si>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</si>
  <si>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</si>
  <si>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</si>
  <si>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</si>
  <si>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</si>
  <si>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</si>
  <si>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</si>
  <si>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</si>
  <si>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</si>
  <si>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</si>
  <si>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</si>
  <si>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</si>
  <si>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</si>
  <si>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</si>
  <si>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</si>
  <si>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</si>
  <si>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</si>
  <si>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</si>
  <si>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</si>
  <si>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</si>
  <si>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</si>
  <si>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СТРОИТЕЛЬНАЯ ПЕРСПЕКТИВА ООО ПСК</t>
  </si>
  <si>
    <t>ТЕПЛОСНАБ ООО</t>
  </si>
  <si>
    <t>г. Барнаул, пер. Крайний, д. 193</t>
  </si>
  <si>
    <t>АГУ</t>
  </si>
  <si>
    <t>ЛАКАСА-ТЭКС ООО</t>
  </si>
  <si>
    <t>Рикон ООО</t>
  </si>
  <si>
    <t>Санаторий " Обь"АКГУП</t>
  </si>
  <si>
    <t>ХЛЕБОКОМБИНАТ №5 ПК</t>
  </si>
  <si>
    <t>г. Барнаул, ул. Короленко, д. 75</t>
  </si>
  <si>
    <t xml:space="preserve"> СМК - 4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</si>
  <si>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</si>
  <si>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</si>
  <si>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</si>
  <si>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</si>
  <si>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</si>
  <si>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</si>
  <si>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</si>
  <si>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</si>
  <si>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</si>
  <si>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</si>
  <si>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</si>
  <si>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</si>
  <si>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</si>
  <si>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</si>
  <si>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</si>
  <si>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</si>
  <si>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</si>
  <si>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Иткульский спиртзавод ОАО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</si>
  <si>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</si>
  <si>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</si>
  <si>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</si>
  <si>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</si>
  <si>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</si>
  <si>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</si>
  <si>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</si>
  <si>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</si>
  <si>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</si>
  <si>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г.Бийск, ул.Пушкина, 200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</si>
  <si>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</si>
  <si>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</si>
  <si>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</si>
  <si>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ПАВЛОВСКИЙ МАСЛОСЫРЗАВОД АО</t>
  </si>
  <si>
    <t>Алтайвагон АО</t>
  </si>
  <si>
    <t>Новоалтайские тепловые сети МУП</t>
  </si>
  <si>
    <t>г.Новоалтайск, ул.Прудская, 32/1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</si>
  <si>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</si>
  <si>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</si>
  <si>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</si>
  <si>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</si>
  <si>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Акуловское ООО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</si>
  <si>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</si>
  <si>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</si>
  <si>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</si>
  <si>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</si>
  <si>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</si>
  <si>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</si>
  <si>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</si>
  <si>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Тальменский хлебокомбинат ПО</t>
  </si>
  <si>
    <t>Троицкий маслосыродел ООО</t>
  </si>
  <si>
    <t>с. Троицкое, ул. Ломоносова, д. 61</t>
  </si>
  <si>
    <t>г. Барнаул, ул. Попова, д. 258В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</si>
  <si>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</si>
  <si>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</si>
  <si>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</si>
  <si>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</si>
  <si>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</si>
  <si>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</si>
  <si>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</si>
  <si>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</si>
  <si>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</si>
  <si>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</si>
  <si>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</si>
  <si>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</si>
  <si>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 Барнаул, ул. Власихинская, д. 67а/5</t>
  </si>
  <si>
    <t>г.Барнаул, пр-т Строителей, 58а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</si>
  <si>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</si>
  <si>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</si>
  <si>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</si>
  <si>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</si>
  <si>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</si>
  <si>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</si>
  <si>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</si>
  <si>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</si>
  <si>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</si>
  <si>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</si>
  <si>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</si>
  <si>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</si>
  <si>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</si>
  <si>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</si>
  <si>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</si>
  <si>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</si>
  <si>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</si>
  <si>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</si>
  <si>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</si>
  <si>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</si>
  <si>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</si>
  <si>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</si>
  <si>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</si>
  <si>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</si>
  <si>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</si>
  <si>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</si>
  <si>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</si>
  <si>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</si>
  <si>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</si>
  <si>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</si>
  <si>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</si>
  <si>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</si>
  <si>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</si>
  <si>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</si>
  <si>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</si>
  <si>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</si>
  <si>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</si>
  <si>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</si>
  <si>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</si>
  <si>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</si>
  <si>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</si>
  <si>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</si>
  <si>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</si>
  <si>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</si>
  <si>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</si>
  <si>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</si>
  <si>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</si>
  <si>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</si>
  <si>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</si>
  <si>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</si>
  <si>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</si>
  <si>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</si>
  <si>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</si>
  <si>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</si>
  <si>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</si>
  <si>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</si>
  <si>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</si>
  <si>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</si>
  <si>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</si>
  <si>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</si>
  <si>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</si>
  <si>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</si>
  <si>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</si>
  <si>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</si>
  <si>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</si>
  <si>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ул. Коммунистическая, 120, 124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</si>
  <si>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</si>
  <si>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</si>
  <si>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</si>
  <si>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</si>
  <si>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</si>
  <si>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</si>
  <si>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</si>
  <si>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</si>
  <si>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</si>
  <si>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</si>
  <si>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</si>
  <si>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</si>
  <si>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</si>
  <si>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</si>
  <si>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</si>
  <si>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</si>
  <si>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</si>
  <si>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</si>
  <si>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СИД-Трейд ООО</t>
  </si>
  <si>
    <t>Косихинский р-н, с.Косиха, ул.Советская, 3 пом.1</t>
  </si>
  <si>
    <t>с. Первомайское, ул. Интернациональная, 9а</t>
  </si>
  <si>
    <t>с. Акулово, в 150 м от юго-восточной границы с. Акулово</t>
  </si>
  <si>
    <t>Красногорский р-н, п. Мост-Иша, ул. Автомобилистов, д.10</t>
  </si>
  <si>
    <t>ЗАТО "Сибирский", ул. Строителей 5а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</si>
  <si>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</si>
  <si>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</si>
  <si>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</si>
  <si>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</si>
  <si>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</si>
  <si>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</si>
  <si>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</si>
  <si>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</si>
  <si>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</si>
  <si>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</si>
  <si>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пер. Банковский, 2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</si>
  <si>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</si>
  <si>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</si>
  <si>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</si>
  <si>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</si>
  <si>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</si>
  <si>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</si>
  <si>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</si>
  <si>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</si>
  <si>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</si>
  <si>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</si>
  <si>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</si>
  <si>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</si>
  <si>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</si>
  <si>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</si>
  <si>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</si>
  <si>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</si>
  <si>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</si>
  <si>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</si>
  <si>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</si>
  <si>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</si>
  <si>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</si>
  <si>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</si>
  <si>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</si>
  <si>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</si>
  <si>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</si>
  <si>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</si>
  <si>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</si>
  <si>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</si>
  <si>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</si>
  <si>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</si>
  <si>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</si>
  <si>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</si>
  <si>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</si>
  <si>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</si>
  <si>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</si>
  <si>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</si>
  <si>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</si>
  <si>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</si>
  <si>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</si>
  <si>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</si>
  <si>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</si>
  <si>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</si>
  <si>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</si>
  <si>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</si>
  <si>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</si>
  <si>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</si>
  <si>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</si>
  <si>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</si>
  <si>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</si>
  <si>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</si>
  <si>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пр-кт Калинина, д. 120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</si>
  <si>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</si>
  <si>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</si>
  <si>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</si>
  <si>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</si>
  <si>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</si>
  <si>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</si>
  <si>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</si>
  <si>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</si>
  <si>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</si>
  <si>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</si>
  <si>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</si>
  <si>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</si>
  <si>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ул. Глушкова, д. 48</t>
  </si>
  <si>
    <t>пр-т Космонавтов, 32М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</si>
  <si>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</si>
  <si>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</si>
  <si>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</si>
  <si>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</si>
  <si>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</si>
  <si>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</si>
  <si>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</si>
  <si>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</si>
  <si>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</si>
  <si>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</si>
  <si>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</si>
  <si>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</si>
  <si>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</si>
  <si>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</si>
  <si>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</si>
  <si>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</si>
  <si>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</si>
  <si>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</si>
  <si>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</si>
  <si>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</si>
  <si>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</si>
  <si>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</si>
  <si>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</si>
  <si>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</si>
  <si>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</si>
  <si>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</si>
  <si>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</si>
  <si>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</si>
  <si>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</si>
  <si>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</si>
  <si>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</si>
  <si>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</si>
  <si>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</si>
  <si>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</si>
  <si>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</si>
  <si>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</si>
  <si>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</si>
  <si>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</si>
  <si>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</si>
  <si>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</si>
  <si>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</si>
  <si>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</si>
  <si>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</si>
  <si>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</si>
  <si>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</si>
  <si>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</si>
  <si>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</si>
  <si>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</si>
  <si>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</si>
  <si>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</si>
  <si>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</si>
  <si>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</si>
  <si>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</si>
  <si>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</si>
  <si>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</si>
  <si>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</si>
  <si>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</si>
  <si>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</si>
  <si>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</si>
  <si>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</si>
  <si>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</si>
  <si>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</si>
  <si>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</si>
  <si>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</si>
  <si>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</si>
  <si>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</si>
  <si>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ИП Кутулуцкий А.С. (ГРС-2 г.Барнаул): г.Барнаул, ул.Взлетная, 33, кадастр.номер 22:63:030411:148</t>
  </si>
  <si>
    <t>МСВ ООО</t>
  </si>
  <si>
    <t>ФЗ Попов Д.Д. (Объект №2): г. Барнаул, проезд Южный, д. 43А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</si>
  <si>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</si>
  <si>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</si>
  <si>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</si>
  <si>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</si>
  <si>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</si>
  <si>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Смородиновая, д. 18в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</si>
  <si>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</si>
  <si>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</si>
  <si>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</si>
  <si>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</si>
  <si>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г.Барнаул, пр-д Балтийский 1-й, 3</t>
  </si>
  <si>
    <t>ул. Трактовая, 47/1</t>
  </si>
  <si>
    <t>г. Барнаул, проезд Северный-Власихинский, д. 67</t>
  </si>
  <si>
    <t>ул. Целинная, д. 21б</t>
  </si>
  <si>
    <t>г. Барнаул, ул. Лазурная, д. 50</t>
  </si>
  <si>
    <t>г. Барнаул, пр-кт Энергетиков, д. 36, корп. а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</si>
  <si>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</si>
  <si>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</si>
  <si>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</si>
  <si>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</si>
  <si>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</si>
  <si>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</si>
  <si>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</si>
  <si>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Зональный район</t>
  </si>
  <si>
    <t>Зональный район, с. Зональное</t>
  </si>
  <si>
    <t>ул. Социалистическая, д. 23/6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</si>
  <si>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</si>
  <si>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</si>
  <si>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</si>
  <si>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</si>
  <si>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</si>
  <si>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</si>
  <si>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</si>
  <si>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</si>
  <si>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</si>
  <si>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</si>
  <si>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</si>
  <si>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</si>
  <si>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</si>
  <si>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</si>
  <si>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</si>
  <si>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</si>
  <si>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Рубин ДЮСШ (ЭДО СБИС с 01.02.20 г)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</si>
  <si>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</si>
  <si>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</si>
  <si>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</si>
  <si>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</si>
  <si>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</si>
  <si>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</si>
  <si>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</si>
  <si>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</si>
  <si>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</si>
  <si>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</si>
  <si>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</si>
  <si>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</si>
  <si>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</si>
  <si>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</si>
  <si>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</si>
  <si>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</si>
  <si>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</si>
  <si>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</si>
  <si>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</si>
  <si>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</si>
  <si>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</si>
  <si>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рп. Южный, тракт Лесной, д. 65</t>
  </si>
  <si>
    <t>ФГБУ (ГРС-3 г.Барнаул) г. Барнаул, ул. Ляпидевского, д. 1/3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</si>
  <si>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</si>
  <si>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</si>
  <si>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</si>
  <si>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</si>
  <si>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</si>
  <si>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</si>
  <si>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</si>
  <si>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</si>
  <si>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</si>
  <si>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</si>
  <si>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</si>
  <si>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г. Барнаул, ул. Партизанская, д. 193</t>
  </si>
  <si>
    <t>г. Барнаул, тракт Змеиногорский, д. 118Б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</si>
  <si>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</si>
  <si>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</si>
  <si>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</si>
  <si>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</si>
  <si>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</si>
  <si>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</si>
  <si>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</si>
  <si>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</si>
  <si>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</si>
  <si>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</si>
  <si>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</si>
  <si>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</si>
  <si>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</si>
  <si>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</si>
  <si>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 Барнаул, пр-кт Красноармейский, д. 10</t>
  </si>
  <si>
    <t>г. Барнаул, ул. Мало-Тобольская, д. 25, корп. б</t>
  </si>
  <si>
    <t>г. Барнаул, с. Лебяжье, ул. Озерная, д. 55, корп. а</t>
  </si>
  <si>
    <t>г. Барнаул, пр-кт Красноармейский, д. 4</t>
  </si>
  <si>
    <t>г. Барнаул, ул. Мало-Олонская, д. 31</t>
  </si>
  <si>
    <t>г. Барнаул, ул. Центральная, 86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</si>
  <si>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</si>
  <si>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</si>
  <si>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</si>
  <si>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</si>
  <si>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</si>
  <si>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</si>
  <si>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</si>
  <si>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</si>
  <si>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</si>
  <si>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</si>
  <si>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</si>
  <si>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</si>
  <si>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</si>
  <si>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</si>
  <si>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Алтайлес КАУ (два договора) (ЭДО СБИС с 01.05.2020 по дог ТО)</t>
  </si>
  <si>
    <t>АЛТАЙТЕПЛОСНАБ ООО</t>
  </si>
  <si>
    <t>Первомайские коммунальные системы ООО</t>
  </si>
  <si>
    <t>Первомайский район, с. Бобровка, Бобровское лесничество</t>
  </si>
  <si>
    <t>Первомайский район, с. Санниково, Центральный мкр., д. 1</t>
  </si>
  <si>
    <t>с. Березовка, ул. А. Катаева, 4</t>
  </si>
  <si>
    <t>г. Новоалтайск, ул. Сибирская, д. 19</t>
  </si>
  <si>
    <t>г. Новоалтайск, ул. Спасская, д. 35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</si>
  <si>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</si>
  <si>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</si>
  <si>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район, п. Сибирские Огни, ул. Садовая, 13</t>
  </si>
  <si>
    <t>Павловский район, п. Бурановка, ул. Целинная, д. 32</t>
  </si>
  <si>
    <t>с. Косиха, ул. 40 лет Победы, д. 4, корп. м</t>
  </si>
  <si>
    <t>ГАЗСЕРВИС ООО</t>
  </si>
  <si>
    <t>Троицкий район, с. Троицкое, ул. Обухова, д. 2</t>
  </si>
  <si>
    <t>Управление Судебного департамента</t>
  </si>
  <si>
    <t>с. Троицкое, ул. Комсомольская, д. 74</t>
  </si>
  <si>
    <t>Троицкое ПО (объект №3): с. Троицкое, ул. Пушкина, 24</t>
  </si>
  <si>
    <t>ул. 60 лет Октября, д. 49</t>
  </si>
  <si>
    <t>с. Троицкое, ул. Пушкина, 24</t>
  </si>
  <si>
    <t>Алтайстройдеталь АО (ЭДО с 27.09.2020)</t>
  </si>
  <si>
    <t>СБС-Трейд ООО (ЭДО СБИС по дог ТО с 01.07.2020)</t>
  </si>
  <si>
    <t>ЛДС ДИНАМО ООО</t>
  </si>
  <si>
    <t>г. Барнаул, ул. Жасминная, д. 3</t>
  </si>
  <si>
    <t>Алтайремлесмаш ПКФ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</si>
  <si>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</si>
  <si>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</si>
  <si>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</si>
  <si>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</si>
  <si>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г. Барнаул, пр-кт Ленина, д. 140, корп. б</t>
  </si>
  <si>
    <t>г. Барнаул, ул. 1-я Западная, д. 50</t>
  </si>
  <si>
    <t>г. Барнаул, пр-кт Космонавтов, д. 36а</t>
  </si>
  <si>
    <t>г. Барнаул, ул. Аносова, д. 2а</t>
  </si>
  <si>
    <t>г. Барнаул, ул. Облепиховая, д. 1</t>
  </si>
  <si>
    <t>г. Барнаул, ул. Эмилии Алексеевой, 94</t>
  </si>
  <si>
    <t>г. Барнаул, пр-кт Космонавтов, д. 32И</t>
  </si>
  <si>
    <t>ФЗ Пожидаева Т.М.</t>
  </si>
  <si>
    <t>г. Барнаул, ул. Лиственничная, д. 119</t>
  </si>
  <si>
    <t>г.Барнаул, ул.Полярная, 9</t>
  </si>
  <si>
    <t>Барнаульский пивоваренный завод ОАО (ЭДО СБИС с 01.07.19 по дог. ТО, по остальным дог. с 01.09.2020)</t>
  </si>
  <si>
    <t>НЕПТУН ООО</t>
  </si>
  <si>
    <t>г.Барнаул, Павловский тракт,188</t>
  </si>
  <si>
    <t>ЗВЕЗДА ООО (не использ)</t>
  </si>
  <si>
    <t>ПАРФЮМ 22 ООО</t>
  </si>
  <si>
    <t>ТАМАЗ ООО ТК</t>
  </si>
  <si>
    <t>ФОРТУНА ООО (4205326392)</t>
  </si>
  <si>
    <t>г. Барнаул, п. Пригородный, ул. 50 лет Алтая, д. 2</t>
  </si>
  <si>
    <t>г. Барнаул, ул. Взлетная, д. 35</t>
  </si>
  <si>
    <t>г. Барнаул, ул. Сухэ-Батора, д. 6а</t>
  </si>
  <si>
    <t>г.Барнаул, ул.Власихинская, 160а</t>
  </si>
  <si>
    <t>г. Барнаул, ул Попова, д 252А/1</t>
  </si>
  <si>
    <t>г. Барнаул, ул. Балтийская, д. 78</t>
  </si>
  <si>
    <t>г. Барнаул, ул. Дальняя, д. 13</t>
  </si>
  <si>
    <t>г. Барнаул, с. Власиха, ул. Рождественская, д. 25</t>
  </si>
  <si>
    <t>г. Барнаул, проезд Северо-Власихинский, д. 67</t>
  </si>
  <si>
    <t>Дорожник ООО (г.Бийск)  (ЭДО с 15.07.2020 КОНТУР)</t>
  </si>
  <si>
    <t>г.Бийск, ул.Трофимова, 38</t>
  </si>
  <si>
    <t>ГРС-3 г.Барнаул</t>
  </si>
  <si>
    <t>Филармония гос.ГУК</t>
  </si>
  <si>
    <t>г.Барнаул, ул. Партизанская, д. 187</t>
  </si>
  <si>
    <t>г. Барнаул, ул. Ползунова, д. 35</t>
  </si>
  <si>
    <t>А-ПРИНТ ООО (ЭДО СБИС с 01.08.19)</t>
  </si>
  <si>
    <t>Агросервис ООО</t>
  </si>
  <si>
    <t>Ведомственная охрана Министерства финансов РФ</t>
  </si>
  <si>
    <t>ИНГРЕДИКО ООО</t>
  </si>
  <si>
    <t>ФЗ Вишневская К.Ф. (Объект №2): г. Барнаул, ул. Пролетарская, д. 252</t>
  </si>
  <si>
    <t>НЭОКЛАУД ООО</t>
  </si>
  <si>
    <t>Турсервис ООО (ГРС-3 г.Барнаул): г.Барнаул, пр-т Строителей, 58а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</si>
  <si>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</si>
  <si>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</si>
  <si>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</si>
  <si>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Горького, д. 4, корп. Б</t>
  </si>
  <si>
    <t>г. Барнаул, ул. Луговая, д. 3а</t>
  </si>
  <si>
    <t>г. Барнаул, ул. Фабричная, д. 2д</t>
  </si>
  <si>
    <t>г. Барнаул, Змеиногорский тракт, д. 87</t>
  </si>
  <si>
    <t>г.Барнаул, ул.Интернациональная, 140</t>
  </si>
  <si>
    <t>г. Барнаул, ул. Никитина, д. 147</t>
  </si>
  <si>
    <t>г. Барнаул, пр-кт Социалистический, д. 5</t>
  </si>
  <si>
    <t>ИТОГО</t>
  </si>
  <si>
    <t>ГРС Выползово</t>
  </si>
  <si>
    <t>Бортников Виталий Владимирович ИП</t>
  </si>
  <si>
    <t>Зикунков Эдуард Петрович</t>
  </si>
  <si>
    <t>ул. Советская, д. 47а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</si>
  <si>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</si>
  <si>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</si>
  <si>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</si>
  <si>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Созидатель плюс ООО (точка, Мартакова, 72 перешла к Аникс ТС)</t>
  </si>
  <si>
    <t>АЛТАЙ ООО (2208056398)</t>
  </si>
  <si>
    <t>Андрианов Михаил Владимирович ИП</t>
  </si>
  <si>
    <t>Пономарчук Светлана Николаевна</t>
  </si>
  <si>
    <t>ФЗ Дуров А.Г.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</si>
  <si>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</si>
  <si>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</si>
  <si>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</si>
  <si>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(ГРС г. Новоалтайска) г.Новоалтайск, ул.Сибирская, 17</t>
  </si>
  <si>
    <t>Первомайский р-н, примерно в 1100м по напр. на запад от с.Фирсово, мкр."Чистые пруды", ул.Заречная,55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</si>
  <si>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</si>
  <si>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Потапов Павел Владимирович</t>
  </si>
  <si>
    <t>г. Новоалтайск, ул. Советов, д. 4</t>
  </si>
  <si>
    <t>ГРС Комсомольская</t>
  </si>
  <si>
    <t>Петухов В.В. ИП</t>
  </si>
  <si>
    <t>Соник ООО (Столовая): Павловский р-н, п. Сибирские огни, ул. Полевая, д. 1а</t>
  </si>
  <si>
    <t>ФЗ Солдатенко Н.Г.</t>
  </si>
  <si>
    <t>Павловский р-н, п. Сибирские огни, ул. Полевая, д. 1а</t>
  </si>
  <si>
    <t>транзит</t>
  </si>
  <si>
    <t>ГРС Косиха</t>
  </si>
  <si>
    <t>Майское ООО (Объект №2): с. Косиха, ул. Рабочая, д. 77-Л, 77-Е</t>
  </si>
  <si>
    <t>с. Косиха, ул. Рабочая, д. 77-Л, 77-Е</t>
  </si>
  <si>
    <t>ГРС Первомайская</t>
  </si>
  <si>
    <t>ЛОГОВСКОЕ ООО</t>
  </si>
  <si>
    <t>Первомайский район, с.Логовское, ул.Титова, 9а</t>
  </si>
  <si>
    <t>ГРС Сибирская</t>
  </si>
  <si>
    <t>ГРС Смоленское</t>
  </si>
  <si>
    <t>ГРС Советское</t>
  </si>
  <si>
    <t>ЮГО-ВОСТОЧНОЕ ДСУ</t>
  </si>
  <si>
    <t>ГРС Тальменка</t>
  </si>
  <si>
    <t>Войнова Ольга Васильевна</t>
  </si>
  <si>
    <t>ГРС Троицкое</t>
  </si>
  <si>
    <t>ГРС-1 г.Барнаул</t>
  </si>
  <si>
    <t>ФЗ Лысенко Е.Н.</t>
  </si>
  <si>
    <t>г. Барнаул, пр-кт Космонавтов, д. 59д</t>
  </si>
  <si>
    <t>Александров Сергей Владимирович</t>
  </si>
  <si>
    <t>АлтайПром ООО</t>
  </si>
  <si>
    <t>г. Барнаул, пр-кт Космонавтов, д. 32Б/1</t>
  </si>
  <si>
    <t>АНЖЕ ООО</t>
  </si>
  <si>
    <t>Ардышев В.М. ИП</t>
  </si>
  <si>
    <t>Артамонов Руслан Геннадьевич</t>
  </si>
  <si>
    <t>г. Барнаул, тракт Павловский, д. 2</t>
  </si>
  <si>
    <t>г.Барнаул, ул.Бриллиантовая,2д</t>
  </si>
  <si>
    <t>Белокосов Константин Васильевич  ИП</t>
  </si>
  <si>
    <t>Долгов Валерий Анатольевич ИП (ТО)</t>
  </si>
  <si>
    <t>Еременко Игорь Юрьевич  ИП</t>
  </si>
  <si>
    <t>ИП Осипов В.В.</t>
  </si>
  <si>
    <t>Кононов О.Г. ИП</t>
  </si>
  <si>
    <t>Немцев Евгений Анатольевич</t>
  </si>
  <si>
    <t>ПАПИРУС ООО</t>
  </si>
  <si>
    <t>РИТЭЙЛ ООО</t>
  </si>
  <si>
    <t>Сивцова Ольга Андреевна ИП (ЭДО СБИС)</t>
  </si>
  <si>
    <t>Стройактив ООО</t>
  </si>
  <si>
    <t>Фатеев П.В. ИП</t>
  </si>
  <si>
    <t>ФЗ Кисанин В.Ю. (ГРС-1 г.Барнаул): г. Барнаул, ул. Эмилии Алексеевой, д. 76а</t>
  </si>
  <si>
    <t>ФЗ Крючкова Н.В.</t>
  </si>
  <si>
    <t>Юркевич Елена Викторовна ИП</t>
  </si>
  <si>
    <t>г.Барнаул, ул.Геодезическая, 53Б</t>
  </si>
  <si>
    <t>г. Барнаул, пр-кт Космонавтов, д. 32/1</t>
  </si>
  <si>
    <t>г. Барнаул, ул. Солнечная Поляна, д. 24б/3</t>
  </si>
  <si>
    <t>г. Барнаул, ул. Маяковского, д. 27</t>
  </si>
  <si>
    <t>г. Барнаул, пр-кт Калинина, д. 35А</t>
  </si>
  <si>
    <t>г. Барнаул, ул. Эмилии Алексеевой, д. 76а</t>
  </si>
  <si>
    <t>ФЗ Коваленко А.В. (был Трансстрой ООО)</t>
  </si>
  <si>
    <t>ФЗ Этцель С.И.</t>
  </si>
  <si>
    <t>г. Барнаул, пр-кт Космонавтов, д. 14л</t>
  </si>
  <si>
    <t>г.Барнаул, ул.Матросова,99</t>
  </si>
  <si>
    <t>НЕВСКИЙ ПРОСПЕКТ ООО</t>
  </si>
  <si>
    <t>Филипчук Виктор Васильевич ИП</t>
  </si>
  <si>
    <t>Шустова Светлана Геннадьевна ИП</t>
  </si>
  <si>
    <t>АК БАРС ООО (ЭДО СБИС с 01.08.19)</t>
  </si>
  <si>
    <t>Барнаульская генерация АО (ГРС-2 г.Барнаул): г. Барнаул, ул. Смородиновая, д. 18в</t>
  </si>
  <si>
    <t>Золотухин Дмитрий Викторович</t>
  </si>
  <si>
    <t>Маслич Татьяна Васильевна</t>
  </si>
  <si>
    <t>ПАРУС ООО (ИНН 2222798899)</t>
  </si>
  <si>
    <t>Сизых Ю.Л. ИП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</si>
  <si>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</si>
  <si>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</si>
  <si>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</si>
  <si>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</si>
  <si>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Хаустов К.В.</t>
  </si>
  <si>
    <t>Чертов Евгений Николаевич ИП</t>
  </si>
  <si>
    <t>г. Барнаул, ул. Попова, д. 256, корп. е</t>
  </si>
  <si>
    <t>г.Барнаул, ул.Дальняя,21</t>
  </si>
  <si>
    <t>г. Барнаул, ул. Взлетная, д. 23</t>
  </si>
  <si>
    <t>г. Барнаул, ул. Трактовая, д. 62</t>
  </si>
  <si>
    <t>г. Барнаул, ул. Власихинская, д. 133б</t>
  </si>
  <si>
    <t>Безнедельный Сергей Витальевич ИП</t>
  </si>
  <si>
    <t>Березина И. М.</t>
  </si>
  <si>
    <t>Кнышев Виктор Александрович</t>
  </si>
  <si>
    <t>Кравцова Оксана Владимировна ИП</t>
  </si>
  <si>
    <t>г. Барнаул, ул. Новосибирская, д. 34 г, пом.Н2</t>
  </si>
  <si>
    <t>гБийск, ул.Социалистическая, 62</t>
  </si>
  <si>
    <t>Номинал ООО</t>
  </si>
  <si>
    <t>ул. Социалистическая, д. 21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</si>
  <si>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</si>
  <si>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</si>
  <si>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</si>
  <si>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</si>
  <si>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</si>
  <si>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</si>
  <si>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</si>
  <si>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</si>
  <si>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ИП Удовиченко Е.А.</t>
  </si>
  <si>
    <t>Солодилов Андрей Андреевич ИП</t>
  </si>
  <si>
    <t>Торговый дом "ДВС" ф-л №2</t>
  </si>
  <si>
    <t>УЮТ ТСЖ</t>
  </si>
  <si>
    <t>г.Барнаул, ул.Партизанская,92</t>
  </si>
  <si>
    <t>Берг ООО (ЭДО СБИС с 01.05.19)</t>
  </si>
  <si>
    <t>Заяц В.В.</t>
  </si>
  <si>
    <t>ИП Восканян Л.Р.</t>
  </si>
  <si>
    <t>ИП Сабиев В.Б.</t>
  </si>
  <si>
    <t>Карась Светлана Николаевна ИП</t>
  </si>
  <si>
    <t>Карнаухов Игорь Викторович</t>
  </si>
  <si>
    <t>Князева Елена Александровна ИП</t>
  </si>
  <si>
    <t>ИП Козлов Д.Л. (ГРС-3 г.Барнаул): г. Барнаул, пр-кт Красноармейский, д. 26</t>
  </si>
  <si>
    <t>Косихин Александр Павлович</t>
  </si>
  <si>
    <t>ИП Куликов В.П. (ГРС-3 г.Барнаул): г. Барнаул, ул. Пушкина, д. 70</t>
  </si>
  <si>
    <t>Мармыль В.И. ИП (ЭДО СБИС по дог. ТО с 01.08.2019)</t>
  </si>
  <si>
    <t>НИКИТА ТСН</t>
  </si>
  <si>
    <t>Омега-Е ООО</t>
  </si>
  <si>
    <t>ПротэкСтрой ООО</t>
  </si>
  <si>
    <t>Русин Алексей Сергеевич (Дог. ТО № 029/02-17, № 042/02-16 -зад-ть не взыскивали)</t>
  </si>
  <si>
    <t>ФЗ Григорян В.М.</t>
  </si>
  <si>
    <t>ФЗ Лузина О.С.</t>
  </si>
  <si>
    <t>ФЗ Сурков Н.А.</t>
  </si>
  <si>
    <t>ФЗ Юшкова Н.В.</t>
  </si>
  <si>
    <t>Шабалдина Елена Сергеевна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</si>
  <si>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</si>
  <si>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</si>
  <si>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</si>
  <si>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г.Барнаул, ул.Ползунова, д. 42</t>
  </si>
  <si>
    <t>г.Барнаул, ул.Пушкина, 11</t>
  </si>
  <si>
    <t>г. Барнаул, ул. Мало-Тобольская, д. 6а</t>
  </si>
  <si>
    <t>г. Барнаул, пр-кт Красноармейский, д. 26</t>
  </si>
  <si>
    <t>г. Барнаул, ул. Пушкина, д. 70</t>
  </si>
  <si>
    <t>г. Барнаул, ул. Никитина, д. 98</t>
  </si>
  <si>
    <t>г.Барнаул, ул.Широкая Просека,3</t>
  </si>
  <si>
    <t>г. Барнаул, ул. Л.Толстого, д. 19, корп. г</t>
  </si>
  <si>
    <t>г. Барнаул, ул. Мало-Тобольская, д. 10</t>
  </si>
  <si>
    <t>г. Барнаул, ул. Загородная, д. 137</t>
  </si>
  <si>
    <t>г.Барнаул, р.п.Южный, пр-т Дзержинского, 45а</t>
  </si>
  <si>
    <t>г. Барнаул, ул. Никитина, д. 27</t>
  </si>
  <si>
    <t>Большаков Николай Гаврилович ИП</t>
  </si>
  <si>
    <t>ИП Угрюмов Н.А.</t>
  </si>
  <si>
    <t>Сидоров Алексей Борисович ИП</t>
  </si>
  <si>
    <t>г. Барнаул, ул. Мало-Тобольская, д. 20, этаж 1</t>
  </si>
  <si>
    <t>г. Барнаул, ул. Гоголя, д. 154</t>
  </si>
  <si>
    <t>ГРС Березовка</t>
  </si>
  <si>
    <t>с. Кашкарагаиха, примерно 1,5 км. по направлению на северо-восток вдоль берега озера Черненькое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</si>
  <si>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</si>
  <si>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</si>
  <si>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</si>
  <si>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</si>
  <si>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Санаторий Рассия АО (ГРС г. Белокуриха): ул. Строителей, д. 76</t>
  </si>
  <si>
    <t>г.Белокуриха, ул.Объездная, 43</t>
  </si>
  <si>
    <t>ул. Строителей, д. 76</t>
  </si>
  <si>
    <t>ГРС г. Новоалтайска</t>
  </si>
  <si>
    <t>Белоярский Мачтопропиточный завод АО</t>
  </si>
  <si>
    <t>г. Новоалтайск, ул. Тимирязева, д. 150</t>
  </si>
  <si>
    <t>Первомайский район, п. Новый, ул. Первостроителей, д. 14</t>
  </si>
  <si>
    <t>ГРС с. Усть-Иша</t>
  </si>
  <si>
    <t>г. Барнаул, пр-кт Космонавтов, д. 12</t>
  </si>
  <si>
    <t>Долгополова Татьяна Вольдемаровна ИП</t>
  </si>
  <si>
    <t>ФЗ Прасолов Д.Н.</t>
  </si>
  <si>
    <t>г.Барнаул, ул.Малахова, 26 Б пом.Н2</t>
  </si>
  <si>
    <t>г. Барнаул, пр-кт Космонавтов, д. 6 с</t>
  </si>
  <si>
    <t>ГРС-2 г. Бийск</t>
  </si>
  <si>
    <t>ИНОЙЛ-ИНВЕСТ ООО</t>
  </si>
  <si>
    <t>МЯСО-ОПТ ООО</t>
  </si>
  <si>
    <t>г.Барнаул, ул.Трактовая,62г</t>
  </si>
  <si>
    <t>г. Барнаул, ул. Трактовая, д. 2в</t>
  </si>
  <si>
    <t>ИП Денисова (ГРС-2 г.Барнаул): г. Барнаул, ул. Попова, д. 258, корп. д</t>
  </si>
  <si>
    <t>Техком-Автоматика ООО</t>
  </si>
  <si>
    <t>г. Барнаул, ул. Попова, д. 258, корп. д</t>
  </si>
  <si>
    <t>г. Барнаул, ул. Малахова, д. 177е, пом. Н42</t>
  </si>
  <si>
    <t>ГРС-3 г. Бийска</t>
  </si>
  <si>
    <t>ТИП-ТОП ООО</t>
  </si>
  <si>
    <t>г. Барнаул, ул. Парковая, 73</t>
  </si>
  <si>
    <t>г. Барнаул, ул. Интернациональная, д. 122</t>
  </si>
  <si>
    <t>ЗДОРОВЬЕ И МАТЕРИНСТВО  ООО КДП</t>
  </si>
  <si>
    <t>ФЗ Кушнерик С.А.</t>
  </si>
  <si>
    <t>г.Барнаул, ул.Ляпидевского,6а</t>
  </si>
  <si>
    <t>г.Барнаул, ул.Гоголя, 58а</t>
  </si>
  <si>
    <t>г. Барнаул, ул. Горнолыжная, д. 8</t>
  </si>
  <si>
    <t>г.Барнаул, с.Лебяжье, ул.Опытная станция, 15а</t>
  </si>
  <si>
    <t>ФЗ Гаврилов Г.Е.</t>
  </si>
  <si>
    <t>г. Барнаул, ул. Мало-Тобольская, д. 25а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</si>
  <si>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</si>
  <si>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</si>
  <si>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</si>
  <si>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г.Белокуриха, ул.Объездная, д.38</t>
  </si>
  <si>
    <t>Церковь в с.Новотырышкино</t>
  </si>
  <si>
    <t>МАРКЕТ ООО</t>
  </si>
  <si>
    <t>г. Новоалтайск, ул. Вагоностроительная, д. 9</t>
  </si>
  <si>
    <t>Риддер ВКО ООО</t>
  </si>
  <si>
    <t>ФЗ Баталова Н.М.</t>
  </si>
  <si>
    <t>ул. Сибирская, д. 17А</t>
  </si>
  <si>
    <t>г. Новоалтайск, ул. П.Корчагина, 7а</t>
  </si>
  <si>
    <t>Антон ООО</t>
  </si>
  <si>
    <t>ФЗ Алиев И.И.</t>
  </si>
  <si>
    <t>ФЗ Сартаков А.А.</t>
  </si>
  <si>
    <t>с. Бобровка, ул. Ленина, д. 51а</t>
  </si>
  <si>
    <t>с. Баюновские Ключи, ул. Молодежная, д. 22а</t>
  </si>
  <si>
    <t>Первомайский район, п. Солнечный, ул. Первая, 2а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</si>
  <si>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</si>
  <si>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</si>
  <si>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</si>
  <si>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район, п. Сибирские Огни, ул. Новая, д.2 (2-я врезка)</t>
  </si>
  <si>
    <t>Павловский р-н, с.Павловск, ул.Магистральная, 13а</t>
  </si>
  <si>
    <t>ФЗ Кононова Н.А.</t>
  </si>
  <si>
    <t>Первомайский р-н, с.Первомайское, ул.Юбилейная,3а</t>
  </si>
  <si>
    <t>ФЗ Букай А.В.</t>
  </si>
  <si>
    <t>Тальменский район, рп. Тальменка, ул. 30 лет ВЛКСМ, д.1б</t>
  </si>
  <si>
    <t>АСМ-ЭКСПОРТ ООО</t>
  </si>
  <si>
    <t>Сервисная Сетевая Компания ООО (ГРС-1 г.Барнаул):  г. Барнаул, Павловский тракт, д. 79 (2-я врезка)</t>
  </si>
  <si>
    <t>ФЗ Кашлаев Р.О.</t>
  </si>
  <si>
    <t>Энергопром ООО</t>
  </si>
  <si>
    <t>г. Барнаул, Павловский тракт, д. 79 (2-я врезка)</t>
  </si>
  <si>
    <t>г. Барнаул, ул. Попова, д. 7</t>
  </si>
  <si>
    <t>ФЗ Елфутина Г.А.</t>
  </si>
  <si>
    <t>ФЗ Квесиешвили Е.И.</t>
  </si>
  <si>
    <t>ФЗ Коровин А.А.</t>
  </si>
  <si>
    <t>г.Барнаул, ул.Солнечная Поляна,28а</t>
  </si>
  <si>
    <t>г.Барнаул, пр-д Кооперативный 5-й, д.61а</t>
  </si>
  <si>
    <t>г. Барнаул, пр-т Калинина, д. 112а</t>
  </si>
  <si>
    <t>г. Барнаул, пр-кт Космонавтов, д. 20а, литер А</t>
  </si>
  <si>
    <t>Елунин Николай Владимирович</t>
  </si>
  <si>
    <t>г. Барнаул, ул. Просторная, д. 326</t>
  </si>
  <si>
    <t>Кукушкин Виталий Васильевич ИП</t>
  </si>
  <si>
    <t>НСК-ФУД ООО</t>
  </si>
  <si>
    <t>г.Барнаул, пр-д Балтийский 1-й, 7</t>
  </si>
  <si>
    <t>г. Барнаул, ул. Попова, д. 252а</t>
  </si>
  <si>
    <t>ФЗ Миллер Э.А.</t>
  </si>
  <si>
    <t>г. Барнаул, ул. Балтийская, д. 68а</t>
  </si>
  <si>
    <t>г. Барнаул, проезд Северный Власихинский, д. 67, бокс №30</t>
  </si>
  <si>
    <t>г. Барнаул, с. Власиха, ул. Мозаичная, д. 44Б</t>
  </si>
  <si>
    <t>ЭВАЛАР ЗАО (ЭДО СБИС с 01.01.19 по дог ТО)</t>
  </si>
  <si>
    <t>г. Бийск, ул. Михаила Кутузова, д. 57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</si>
  <si>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</si>
  <si>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</si>
  <si>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</si>
  <si>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</si>
  <si>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г. Барнаул, ул. Гоголя, 16</t>
  </si>
  <si>
    <t>г. Барнаул, Змеиногорский тракт, 104л</t>
  </si>
  <si>
    <t>г. Барнаул, ул. Гоголя, д. 66</t>
  </si>
  <si>
    <t>Аксоид ООО (ГРС-3 г.Барнаула): г. Барнаул, ул. Никитина, д. 145, корп. а</t>
  </si>
  <si>
    <t>ГБ МСЭ по Алтайскому краю Минтруда России ФКУ (ГРС-3 г.Барнаул): г. Барнаул, ул. Гоголя, 56</t>
  </si>
  <si>
    <t>МАТЧ ООО</t>
  </si>
  <si>
    <t>НА ЛЬВА ТОЛСТОГО ТСЖ</t>
  </si>
  <si>
    <t>ФЗ Гостевских С.А.</t>
  </si>
  <si>
    <t>Шукюрова Айнура Гаджверди Кызы</t>
  </si>
  <si>
    <t>г. Барнаул, ул. Ползунова, 47</t>
  </si>
  <si>
    <t>г. Барнаул, ул. Гоголя, 56</t>
  </si>
  <si>
    <t>г. Барнаул, ул. Ползунова, д. 37</t>
  </si>
  <si>
    <t>г. Барнаул, ул. Л.Толстого, д. 12</t>
  </si>
  <si>
    <t>г.Барнаул, пр-кт Красноармейский, д. 8</t>
  </si>
  <si>
    <t>ФЗ Бойко Д.В. (1-й этаж): г. Барнаул, ул. Мало-Тобольская, д. 20, этаж 1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</si>
  <si>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</si>
  <si>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</si>
  <si>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</si>
  <si>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</si>
  <si>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г. Бийск, Ивана Тургенева, д.217</t>
  </si>
  <si>
    <t>население</t>
  </si>
  <si>
    <t>МИТПРОМ ООО (ЭДО СБИС с 01.04.21)</t>
  </si>
  <si>
    <t>ФАРЕН ООО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</si>
  <si>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</si>
  <si>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</si>
  <si>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</si>
  <si>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</si>
  <si>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СЗ СТРОЙСИБ ООО (с 12.10.2021 по всем договорм ЭДО СБИС)</t>
  </si>
  <si>
    <t>Заречье клуб ООО</t>
  </si>
  <si>
    <t>г. Барнаул, тракт Правобережный, д. 18, пом.Н1</t>
  </si>
  <si>
    <t>ООО "ПКФ "ФЛАГМАН"</t>
  </si>
  <si>
    <t>Сафарян Сусанна Рубиковна ИП</t>
  </si>
  <si>
    <t>СИБИРЬКОНТРАКТ ПЛЮС ООО</t>
  </si>
  <si>
    <t>Первомайский район, с. Фирсово, , мкр."Чистые пруды", ул. Российская,10</t>
  </si>
  <si>
    <t>Третьяков Олег Юрьевич ИП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</si>
  <si>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</si>
  <si>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</si>
  <si>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г. Новоалтайск, ул. Белоярская, д. 137а</t>
  </si>
  <si>
    <t>ФЗ Чайкин Н.В.</t>
  </si>
  <si>
    <t>Первомайский район, п. Новый, ул. Бийская, д. 2ж</t>
  </si>
  <si>
    <t>АЗСМ АО</t>
  </si>
  <si>
    <t>Павловский район, с. Павловск, ул. Первомайская, д. 1а</t>
  </si>
  <si>
    <t>АС-АГРО ООО (ЭДО СБИС 01.10.2021)</t>
  </si>
  <si>
    <t>Комяков Андрей Геннадьевич ИП (ЭДО СБИС по дог.ТО с 01.10.2021)</t>
  </si>
  <si>
    <t>население транзит</t>
  </si>
  <si>
    <t>ПТИЦЕФАБРИКА МОЛОДЕЖНАЯ АО</t>
  </si>
  <si>
    <t>Тепло Плюс МУП</t>
  </si>
  <si>
    <t>Барабанова Светлана Васильевна ИП</t>
  </si>
  <si>
    <t>Смоленский район, с. Смоленское, пер. Гражданский, д. 16</t>
  </si>
  <si>
    <t>ТОЧИЛЬНОЕ СПК</t>
  </si>
  <si>
    <t>Смоленский район, с. Точильное, ул. Школьная, д. 18</t>
  </si>
  <si>
    <t>Новоеловский пищевой комбинат до 30.08.2021 Новоеловская птицефабрика ООО</t>
  </si>
  <si>
    <t>ТехноПромБрикет ООО (ЭДО Контур с 01.07.21)</t>
  </si>
  <si>
    <t>Косарев Юрий Павлович ИП</t>
  </si>
  <si>
    <t>ТРОИЦКИЙ ЦЕНТР ПОМОЩИ ДЕТЯМ, ОСТАВШИМСЯ БЕЗ ПОПЕЧЕНИЯ РОДИТЕЛЕЙ КГБУ</t>
  </si>
  <si>
    <t>Манаков Михаил Александрович ИП</t>
  </si>
  <si>
    <t>Алтайский Край, Троицкий район, с. Троицкое, ул. Марчукова, д. 25</t>
  </si>
  <si>
    <t>БКЖБИ № 1 ИМ. В.И.МУДРИКА (ООО Железобетонные изделия Сибири ООО) (ЭДО СБИС) с 01.04.21</t>
  </si>
  <si>
    <t>г. Барнаул, ул. Антона Петрова, д.221д/1; ул.Антона Петрова, д.221д</t>
  </si>
  <si>
    <t>СПЕЦПРОМЛИТ ООО (ЭДО КОНТУР по дог ТО с 01.08.2020)</t>
  </si>
  <si>
    <t>Золотой Глобус ООО (ГРС-1 г.Барнаул): г. Барнаул, ул. Солнечная Поляна, д. 88</t>
  </si>
  <si>
    <t>г. Барнаул, ул. Солнечная Поляна, д. 88</t>
  </si>
  <si>
    <t>КЛИМАТ ООО УК</t>
  </si>
  <si>
    <t>КМЗ ООО</t>
  </si>
  <si>
    <t>ПКС ООО (ГРС-1 г.Барнаул):  г. Барнаул, ул.Антона Петрова, д. 221г; ул.Антона Петрова, д. 221г/2</t>
  </si>
  <si>
    <t>г. Барнаул, ул.Антона Петрова, д. 221г; ул.Антона Петрова, д. 221г/2</t>
  </si>
  <si>
    <t>Шерстобитов Алексей Петрович ИП</t>
  </si>
  <si>
    <t>Алтайметупак ПП ООО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</si>
  <si>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</si>
  <si>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</si>
  <si>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Денисов Павел Павлович ИП</t>
  </si>
  <si>
    <t>г. Барнаул, ул. Горская, д. 109 Б, пом.Н2</t>
  </si>
  <si>
    <t>ИП Ермаков В.П. (ГРС-1 г.Барнаул): г. Барнаул, ул. Малахова, д. 26Б, пом. Н8</t>
  </si>
  <si>
    <t>г. Барнаул, ул. Малахова, д. 26Б, пом. Н8</t>
  </si>
  <si>
    <t>ИНТЕГРАЦИЯ ООО (ЭДО КОНТУР с 01.05.21)</t>
  </si>
  <si>
    <t>МИРАЖ ООО</t>
  </si>
  <si>
    <t>г. Барнаул, ул. Георгия Исакова, д. 213Б</t>
  </si>
  <si>
    <t>г. Барнаул, ул. Солнечная Поляна, д. 20Г</t>
  </si>
  <si>
    <t>Сотников Сергей Евгеньевич ИП (ЭДО СБИС по дог.ТО с 30.06.21)</t>
  </si>
  <si>
    <t>ФЗ Гаврилина А.А.</t>
  </si>
  <si>
    <t>ФЗ Попов С.В. (Космонавтов)</t>
  </si>
  <si>
    <t>г. Барнаул, пр-кт Космонавтов, д. 34И</t>
  </si>
  <si>
    <t>ФЗ Федерко Р.С.</t>
  </si>
  <si>
    <t>БийскДорСтрой ООО</t>
  </si>
  <si>
    <t>Бийский район, с. Первомайское, в 250 м на восток от ул. Советская</t>
  </si>
  <si>
    <t>ХЛЕБ АЛТАЯ ООО</t>
  </si>
  <si>
    <t>ТОЛМАЧЁВСКИЙ ООО ТК (ЭДО Контур с 01.07.21)</t>
  </si>
  <si>
    <t>БЕТОН - ПРОДУКТ ПЛЮС ООО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</si>
  <si>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</si>
  <si>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</si>
  <si>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</si>
  <si>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</si>
  <si>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ИП Кутулуцкий А.С. (ГРС-2 г.Барнаул): г.Барнаул, ул.Взлетная, 29</t>
  </si>
  <si>
    <t>г.Барнаул, ул.Взлетная, 29</t>
  </si>
  <si>
    <t>Акцент-Сервис ООО</t>
  </si>
  <si>
    <t>АЛТАЙЭНЕРГОЖИЛСТРОЙ ООО ППСФ</t>
  </si>
  <si>
    <t>г. Барнаул, тракт Павловский, д. 205</t>
  </si>
  <si>
    <t>АТЛОН ООО</t>
  </si>
  <si>
    <t>ИП Воробьев В.В. (ГРС-2 г.Барнаул): г.Барнаул, ул.Дальняя,21</t>
  </si>
  <si>
    <t>Митрофанов Сергей Владимирович ИП</t>
  </si>
  <si>
    <t>г. Барнаул, с. Власиха, ул. Рождественская, д. 39</t>
  </si>
  <si>
    <t>НЕФТЕПРОДУКТ ООО</t>
  </si>
  <si>
    <t>г. Барнаул, ул. Кленовая, д. 179</t>
  </si>
  <si>
    <t>ПАЛИТА ООО</t>
  </si>
  <si>
    <t>ПЕТРОВ ООО</t>
  </si>
  <si>
    <t>г. Барнаул, ул. Власихинская, 127а</t>
  </si>
  <si>
    <t>Термиз ООО (ЭДО СБИС с 01.01.21)</t>
  </si>
  <si>
    <t>ФЗ Алешкин М.Ю.</t>
  </si>
  <si>
    <t>г. Барнаул, ул. Власихинская, д. 67а/505</t>
  </si>
  <si>
    <t>ФЗ Блошкина Н.С.</t>
  </si>
  <si>
    <t>г. Барнаул, ул. Власихинская, д. 59г, участок 233</t>
  </si>
  <si>
    <t>ФЗ Королева Т.А.</t>
  </si>
  <si>
    <t>ФЗ Холодников Д.Ю.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</si>
  <si>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</si>
  <si>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</si>
  <si>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</si>
  <si>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</si>
  <si>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</si>
  <si>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г. Бийск, ул. Пригородная, д. 28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</si>
  <si>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</si>
  <si>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</si>
  <si>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</si>
  <si>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</si>
  <si>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</si>
  <si>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</si>
  <si>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</si>
  <si>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ВОСТОЧНЫЙ БЕРЕГ ООО</t>
  </si>
  <si>
    <t>г. Барнаул, ул. Партизанская, д. 266/8</t>
  </si>
  <si>
    <t>Управдом ООО (ГРС-3 г.Барнаул): г. Барнаул, ул. Гоголя, д. 46а</t>
  </si>
  <si>
    <t>г. Барнаул, ул. Гоголя, д. 46а</t>
  </si>
  <si>
    <t>Федеральный Центр травматологии, ортопедии и эндопротезирования ФГБУ (ЭДО СБИС с 01.01.21)</t>
  </si>
  <si>
    <t>Барнаульская генерация АО (ГРС-3 г.Барнаул): г. Барнаул, ул. Анатолия, д. 193а</t>
  </si>
  <si>
    <t>г. Барнаул, ул. Анатолия, д. 193а</t>
  </si>
  <si>
    <t>Кутузовский ООО</t>
  </si>
  <si>
    <t>г. Барнаул, ул. Кутузова, д. 8а</t>
  </si>
  <si>
    <t>МАНЕЖ ООО (ЭДО СБИС с 01.12.21)</t>
  </si>
  <si>
    <t>ООО ТУРИСТИЧЕСКИЙ ЦЕНТР "ГОРНАЯ АПТЕКА"  (ЭДО СБИС 01.01.21)</t>
  </si>
  <si>
    <t>ПРОСЕКА ООО (ЭДО СБИС с 01.03.21)</t>
  </si>
  <si>
    <t>ТРУД И ПРИРОДА АЛТАЯ ООО УК</t>
  </si>
  <si>
    <t>ФЗ Алексеева В.П.</t>
  </si>
  <si>
    <t>г. Барнаул, ул. Садгородская, д. 14</t>
  </si>
  <si>
    <t>Шелепов Евгений Анатольевич</t>
  </si>
  <si>
    <t>ЮНИОН ГРУПП ООО</t>
  </si>
  <si>
    <t>Для Вас ТД ООО (ЭДО КОНТУР по дог ТО с 01.10.21)</t>
  </si>
  <si>
    <t>ФЗ Шербабаев Р.Х.</t>
  </si>
  <si>
    <t>г. Барнаул, ул. Кутузова, д. 107</t>
  </si>
  <si>
    <t>ГРС-Алтайская</t>
  </si>
  <si>
    <t>г. Белокуриха, ул. Славского, д. 9</t>
  </si>
  <si>
    <t>Вектор ООО (ГРС г. Новоалтайска): г. Новоалтайск, ул.Октябренок,77</t>
  </si>
  <si>
    <t>г. Новоалтайск, ул.Октябренок,77</t>
  </si>
  <si>
    <t>Россельхозцентр ФГБУ (ЭДО СБИС с 01.01.22)</t>
  </si>
  <si>
    <t>БМК АО</t>
  </si>
  <si>
    <t>БАРНАУЛЬСКОЕ ДСУ № 4 ООО</t>
  </si>
  <si>
    <t>г. Барнаул, тракт Павловский, д. 218</t>
  </si>
  <si>
    <t>Лепская Олеся Евгеньевна  (ЭДО СБИС с 01.02.22)</t>
  </si>
  <si>
    <t>ФЗ Миниахметов А.О.</t>
  </si>
  <si>
    <t>г. Барнаул, ул. Трактовая, д. 2в/1</t>
  </si>
  <si>
    <t>СЗ СЕРЕБРЯНЫЙ БОР ООО</t>
  </si>
  <si>
    <t>г. Барнаул, ул. Нагорная 6-я, д. 15Г/10</t>
  </si>
  <si>
    <t>г. Барнаул, пр-кт Комсомольский, д. 128а</t>
  </si>
  <si>
    <t>ФЗ Добровольский О.В.</t>
  </si>
  <si>
    <t>г. Барнаул, ул. Никитина, д. 161</t>
  </si>
  <si>
    <t>ФЗ Колесов А.В.</t>
  </si>
  <si>
    <t>г. Бийск, пер. Николы Сакко и Бартоломео Ванцетти, д. 5а</t>
  </si>
  <si>
    <t>ФЗ Азизян А.С.</t>
  </si>
  <si>
    <t>г. Бийск, ул. Крайняя, д. 122</t>
  </si>
  <si>
    <t>Юган Евгений Александрович (прекращ. деятельности,признан банкротом с 30.01.2020)</t>
  </si>
  <si>
    <t>Континент ООО (трансп. газа) (ЭДО СБИС с 01.02.22)</t>
  </si>
  <si>
    <t>ПТИЦЕФАБРИКА АЛЕКСАНДРОВСКАЯ ООО</t>
  </si>
  <si>
    <t>Чернышев Николай Дмитриевич ИП КФХ</t>
  </si>
  <si>
    <t>Технология ООО (трансп. газа, ТО) (ЭДО СБИС с 01.02.22)</t>
  </si>
  <si>
    <t>Дрыгант Николай Иванович ИП</t>
  </si>
  <si>
    <t>г.Барнаул, пр-т Калинина, 26/1 пом.Н-4, Н-1002, Н-1004</t>
  </si>
  <si>
    <t>Легостаев Алексей Александрович</t>
  </si>
  <si>
    <t>г. Барнаул, ул. Матросова, д. 97</t>
  </si>
  <si>
    <t>МАСТЕРКАРС ООО (Решение о предстоящ. исключ. 07.06.21)</t>
  </si>
  <si>
    <t>г. Барнаул, проезд Прямой, д. 11</t>
  </si>
  <si>
    <t>ЭР-ТЕЛЕКОМ ХОЛДИНГ АО (ЭДО СБИС с 01.03.22 ТО)</t>
  </si>
  <si>
    <t>ФЗ Макаленко В.Н. (ГРС-2 г.Барнаул): г. Барнаул, ул. Балтийская, д. 85</t>
  </si>
  <si>
    <t>г. Барнаул, ул. Балтийская, д. 85</t>
  </si>
  <si>
    <t>ЗАВОД ИМЕНИ Я.М.СВЕРДЛОВА ФКП Бийский Олеумный завод</t>
  </si>
  <si>
    <t>Агрофирма " Урожай"</t>
  </si>
  <si>
    <t>с. Соколово, ул. Садовая, д. 22</t>
  </si>
  <si>
    <t>Автодорстрой Г.БАРНАУЛА МБУ</t>
  </si>
  <si>
    <t>г. Барнаул, ул. Кутузова, д. 266</t>
  </si>
  <si>
    <t>СЕУЛ-АВТОТЕХ ООО</t>
  </si>
  <si>
    <t>г. Барнаул, ул. Парфенова, д. 24</t>
  </si>
  <si>
    <t>в 1500м западнее от ориентира с. Сростки, Бийского района, Алтайского края</t>
  </si>
  <si>
    <t>ФИБС ООО</t>
  </si>
  <si>
    <t>г. Бийск, ул. Ивана Тургенева, д. 122/1</t>
  </si>
  <si>
    <t>Первомайский район, с. Фирсово, ул. 3-я Полевая, д. 24</t>
  </si>
  <si>
    <t>г. Новоалтайск, ул. Дорожная, 22а</t>
  </si>
  <si>
    <t>Чеканцева Ангелина Константиновна ИП</t>
  </si>
  <si>
    <t>Поваров Юрий Иванович ИП (ЭДО СБИС)</t>
  </si>
  <si>
    <t>ДОРСЕРВИС ООО</t>
  </si>
  <si>
    <t>г. Барнаул, проезд Заводской 9-й, д. 56</t>
  </si>
  <si>
    <t>Емелин Владимир Павлович ИП (ЭДО СБИС)</t>
  </si>
  <si>
    <t>Зинков Александр Геннадьевич ИП</t>
  </si>
  <si>
    <t>г. Барнаул, ул. Малахова, д. 26б, пом. Н10</t>
  </si>
  <si>
    <t>ФЗ Королева И.В.</t>
  </si>
  <si>
    <t>г. Барнаул, ул. Эмилии Алексеевой, д. 2а</t>
  </si>
  <si>
    <t>ФЗ Окшин Ю.Д. (ГРС-1 г.Барнаул): г.Барнаул, ул.Геодезическая, 53Б</t>
  </si>
  <si>
    <t>Широков Валерий Юрьевич</t>
  </si>
  <si>
    <t>г. Барнаул, . Матросова, д. 124</t>
  </si>
  <si>
    <t>ИП Горлов В.А.</t>
  </si>
  <si>
    <t>ФЗ Ромадин В.В.</t>
  </si>
  <si>
    <t>г. Бийск, ул. Яминская, д. 1, пом.Н-1, пом.Н-2</t>
  </si>
  <si>
    <t>АлтайАвтоЦентр ООО (ЭДО СБИС с 01.03.22)</t>
  </si>
  <si>
    <t>ПМ Авто ООО (ЭДО КОНТУР с 01.03.22)</t>
  </si>
  <si>
    <t>ФЗ Роднянский Л.А.</t>
  </si>
  <si>
    <t>п. Пригородный, ул. Жданова, д. 20</t>
  </si>
  <si>
    <t>Алтайский завод агрегатов ОАО (ГРС-3): г. Барнаул, ул. Гоголя, д. 187</t>
  </si>
  <si>
    <t>г. Барнаул, ул. Гоголя, д. 187</t>
  </si>
  <si>
    <t>г. Барнаул, пр-кт Ленина, д 7</t>
  </si>
  <si>
    <t>Ланговая Елизавета Андреевна ИП</t>
  </si>
  <si>
    <t>г. Барнаул, ул. Пролетарская, д. 196</t>
  </si>
  <si>
    <t>Ластрада ООО (ЭДО СБИС с 01.03.22)</t>
  </si>
  <si>
    <t>ФЗ Тыщенко А.Н.</t>
  </si>
  <si>
    <t>г. Барнаул, ул. Мало-Олонская, д. 43</t>
  </si>
  <si>
    <t>Баженов С.И. ИП</t>
  </si>
  <si>
    <t>г. Барнаул, ул. Аванесова, д. 79</t>
  </si>
  <si>
    <t>Устинов В.И. ООО ФХ</t>
  </si>
  <si>
    <t>Косихинский район, с. Контошино, ул. Титова, д. 12</t>
  </si>
  <si>
    <t>УПРАВЛЕНИЕ ВЕТЕРИНАРИИ ПО СМОЛЕНСКОМУ РАЙОНУ КГБУ</t>
  </si>
  <si>
    <t>Смоленский район, с. Смоленское, ул. Титова, д. 117А</t>
  </si>
  <si>
    <t>Феликс ООО (ГРС-1 г.Барнаул): г.Барнаул, ул.Солнечная Поляна,28а</t>
  </si>
  <si>
    <t>ФЗ Блок А.А.</t>
  </si>
  <si>
    <t>г. Барнаул, ул. Новороссийская, д. 15</t>
  </si>
  <si>
    <t>г. Барнаул, пр-кт Энергетиков, д. 33г</t>
  </si>
  <si>
    <t>АКТИВ ООО (ЭДО СБИС по дог.аренды с 23.05.2022)</t>
  </si>
  <si>
    <t>ТИМБЭ ПРОДАКШЕН ООО</t>
  </si>
  <si>
    <t>г. Барнаул, Дзержинского, д. 45</t>
  </si>
  <si>
    <t>ФЗ Земеров А.Н.</t>
  </si>
  <si>
    <t>г. Барнаул, 9 Января б-р, д. 3</t>
  </si>
  <si>
    <t>за Июнь 2022 года</t>
  </si>
  <si>
    <t>КХ ЩЕТНИКОВА И.И.</t>
  </si>
  <si>
    <t>Тальменский район, с.Забродино, участок в 1,8 км по направлению на северо-восток</t>
  </si>
  <si>
    <t>Смоленский р-н, с.Новотырышкино, ул.Беговая,10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</si>
  <si>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</si>
  <si>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</si>
  <si>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</si>
  <si>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</si>
  <si>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</si>
  <si>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</si>
  <si>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</si>
  <si>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</si>
  <si>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 xml:space="preserve">СИБСТАНДАРТ ООО </t>
  </si>
  <si>
    <t>Роснефть - АНТ Повалихинская нефтебаза</t>
  </si>
  <si>
    <t>Первомайский район, п. Солнечный, ул. 1-я, д. 2б</t>
  </si>
  <si>
    <t>ФЗ Гусева И.В.</t>
  </si>
  <si>
    <t>г.Новоалтайск, ул.Октябрьская, 56</t>
  </si>
  <si>
    <t>ФЗ Ткаченко А.А.</t>
  </si>
  <si>
    <t>г. Барнаул, тракт Правобережный, д. 18/10</t>
  </si>
  <si>
    <t>г.Барнаул, Правобережный тракт, 18/8</t>
  </si>
  <si>
    <t>ИП Баева О.В.</t>
  </si>
  <si>
    <t>Первомайский район, с. Берёзовка, ул. А.Катаева, д. 29а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</si>
  <si>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</si>
  <si>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</si>
  <si>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ФЗ Куимов С.А.</t>
  </si>
  <si>
    <t>г.Барнаул, Правобережный тракт, 18а, бокс 5</t>
  </si>
  <si>
    <t>г. Барнаул, тракт Правобережный, д. 18/11</t>
  </si>
  <si>
    <t>Панькина Елена Александровна (с.ф. для потребителя не печатать)</t>
  </si>
  <si>
    <t>с. Павловск, ул. Ленина, д. 16Е</t>
  </si>
  <si>
    <t xml:space="preserve">ЗАТО Сибирский МУМКП </t>
  </si>
  <si>
    <t>ФЗ Горбачева И.В.</t>
  </si>
  <si>
    <t>Первомайский район, с. Боровиха, ул. Вокзальная, д. 4в</t>
  </si>
  <si>
    <t>Арбуз Валентина Михайловна</t>
  </si>
  <si>
    <t>Тальменский р-н, р.п. Тальменка, ул. Партизанская, д. 56</t>
  </si>
  <si>
    <t>ФЗ Юдинцева Е.В.(ГРС Тальменка): Тальменский р-н, р.п. Тальменка, ул. Вокзальная, 18Е</t>
  </si>
  <si>
    <t>Тальменский р-н, р.п. Тальменка, ул. Вокзальная, 18Е</t>
  </si>
  <si>
    <t xml:space="preserve">Макфа АО </t>
  </si>
  <si>
    <t>Алтайский известковый завод ООО</t>
  </si>
  <si>
    <t>г. Барнаул, ул. Попова, 1</t>
  </si>
  <si>
    <t xml:space="preserve">Алвент ООО </t>
  </si>
  <si>
    <t>КОВТУ ООО (ЭДО КОНТУР по дог. ТО с 01.06.22)</t>
  </si>
  <si>
    <t>Водясов Сергей Владимирович ИП (излишне оплаченные 2000 госпошлина)</t>
  </si>
  <si>
    <t>ул. Матросова, 198</t>
  </si>
  <si>
    <t xml:space="preserve">Федоров Андрей Александрович ИП </t>
  </si>
  <si>
    <t>ФЗ Кунц М.В.</t>
  </si>
  <si>
    <t>г. Барнаул, ул. Меланжевая, д. 29В</t>
  </si>
  <si>
    <t>БОЧКА ООО (ЭДО СБИС с 01.02.21)</t>
  </si>
  <si>
    <t>г. Барнаул, ул. Солнечная Поляна, д. 26</t>
  </si>
  <si>
    <t xml:space="preserve">Макаленко Виктор Николаевич </t>
  </si>
  <si>
    <t xml:space="preserve">Медикал Эстейт </t>
  </si>
  <si>
    <t xml:space="preserve">Агростор ТД ООО </t>
  </si>
  <si>
    <t>г. Барнаул, ул. Власихинская, д. 129</t>
  </si>
  <si>
    <t>МЕТАЛЛСЕРВИС-БАРНАУЛ ООО (ЭДО СБИС с 01.08.18)</t>
  </si>
  <si>
    <t>г. Барнаул, проезд Южный, д. 10, корп. г</t>
  </si>
  <si>
    <t>ПОДШИПНИК ПЛЮС ООО (ЭДО СБИС с 01.12.19)</t>
  </si>
  <si>
    <t>г. Барнаул, ул. Балтийская, д. 83</t>
  </si>
  <si>
    <t xml:space="preserve">Три Слона ООО </t>
  </si>
  <si>
    <t>Актив ООО (Изумрудная, 2а) (Соглашение ЭДО СБИС с 01.01.2020)</t>
  </si>
  <si>
    <t>г. Барнаул, п. Новомихайловка, ул. Изумрудная, д. 2 "а"</t>
  </si>
  <si>
    <t>СТАРАЯ ДЕРЕВНЯ ООО (ЭДО СБИС по дог. ТО с 01.06.22)</t>
  </si>
  <si>
    <t xml:space="preserve">Семашко Роман Витасович ИП </t>
  </si>
  <si>
    <t>Ветслужба  по Зональному р-ну ГУ ТУВ</t>
  </si>
  <si>
    <t>с. Зональное, ул. Привокзальная,1</t>
  </si>
  <si>
    <t>ФЗ Почеревина О.В.</t>
  </si>
  <si>
    <t>с.Зональное, ул.Шоферская, 12а</t>
  </si>
  <si>
    <t xml:space="preserve">Алтайский государственный оркестр "Сибирь"   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</si>
  <si>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</si>
  <si>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</si>
  <si>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Антипов С.Ю. ИП</t>
  </si>
  <si>
    <t>г. Барнаул, ул. Ползунова, д. 92</t>
  </si>
  <si>
    <t>БАРНАУЛЬСКАЯ ПМК ООО</t>
  </si>
  <si>
    <t>г. Барнаул, пер. Колхозный, д. 28</t>
  </si>
  <si>
    <t xml:space="preserve">Детский сад Степашка МБДОУДС </t>
  </si>
  <si>
    <t xml:space="preserve">Краевая клиническая больница </t>
  </si>
  <si>
    <t>ФЗ Перминов Д.В.</t>
  </si>
  <si>
    <t>г. Барнаул, ул. Короленко, д. 74</t>
  </si>
  <si>
    <t>ФЗ Рысина О.А.</t>
  </si>
  <si>
    <t>г. Барнаул, ул. Пушкина, д. 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</si>
</sst>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24" borderId="10" xfId="0" applyNumberFormat="1" applyFont="1" applyFill="1" applyBorder="1" applyAlignment="1">
      <alignment wrapText="1" indent="1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179" fontId="22" fillId="24" borderId="10" xfId="0" applyNumberFormat="1" applyFont="1" applyFill="1" applyBorder="1" applyAlignment="1">
      <alignment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6" fillId="24" borderId="11" xfId="0" applyNumberFormat="1" applyFont="1" applyFill="1" applyBorder="1" applyAlignment="1">
      <alignment horizontal="left" vertical="center" wrapText="1" inden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7"/>
  <sheetViews>
    <sheetView tabSelected="1" zoomScale="85" zoomScaleNormal="8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22.75390625" style="5" customWidth="1"/>
    <col min="2" max="2" width="41.00390625" style="4" customWidth="1"/>
    <col min="3" max="3" width="55.00390625" style="4" customWidth="1"/>
    <col min="4" max="4" width="12.00390625" style="15" hidden="1" customWidth="1"/>
    <col min="5" max="5" width="10.125" style="15" hidden="1" customWidth="1"/>
    <col min="6" max="6" width="13.375" style="12" customWidth="1"/>
    <col min="7" max="9" width="23.125" style="5" customWidth="1"/>
  </cols>
  <sheetData>
    <row r="1" ht="15">
      <c r="I1" s="8" t="s">
        <v>1</v>
      </c>
    </row>
    <row r="4" spans="1:22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4" t="s">
        <v>1068</v>
      </c>
      <c r="B5" s="24"/>
      <c r="C5" s="24"/>
      <c r="D5" s="24"/>
      <c r="E5" s="24"/>
      <c r="F5" s="24"/>
      <c r="G5" s="24"/>
      <c r="H5" s="24"/>
      <c r="I5" s="24"/>
    </row>
    <row r="7" ht="15">
      <c r="A7" s="9" t="s">
        <v>9</v>
      </c>
    </row>
    <row r="8" ht="12.75">
      <c r="A8" s="10" t="s">
        <v>0</v>
      </c>
    </row>
    <row r="10" spans="1:9" ht="48">
      <c r="A10" s="6" t="s">
        <v>2</v>
      </c>
      <c r="B10" s="16" t="s">
        <v>4</v>
      </c>
      <c r="C10" s="16" t="s">
        <v>3</v>
      </c>
      <c r="D10" s="16"/>
      <c r="E10" s="16"/>
      <c r="F10" s="6" t="s">
        <v>10</v>
      </c>
      <c r="G10" s="6" t="s">
        <v>5</v>
      </c>
      <c r="H10" s="6" t="s">
        <v>6</v>
      </c>
      <c r="I10" s="6" t="s">
        <v>7</v>
      </c>
    </row>
    <row r="11" spans="1:9" ht="12.75">
      <c r="A11" s="7">
        <v>1</v>
      </c>
      <c r="B11" s="16">
        <v>2</v>
      </c>
      <c r="C11" s="16">
        <v>3</v>
      </c>
      <c r="D11" s="17">
        <v>55</v>
      </c>
      <c r="E11" s="1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s="2" customFormat="1" ht="22.5">
      <c r="A12" s="3" t="s">
        <v>739</v>
      </c>
      <c r="B12" s="25" t="s">
        <v>849</v>
      </c>
      <c r="C12" s="26" t="s">
        <v>850</v>
      </c>
      <c r="D12" s="27">
        <v>34</v>
      </c>
      <c r="E12" s="28">
        <v>37.272</v>
      </c>
      <c r="F12" s="13">
        <v>4</v>
      </c>
      <c r="G12" s="11">
        <f>D12/1000</f>
        <v>0.034</v>
      </c>
      <c r="H12" s="11">
        <f>E12/1000</f>
        <v>0.037272</v>
      </c>
      <c r="I12" s="11">
        <f>G12-H12</f>
        <v>-0.003271999999999997</v>
      </c>
    </row>
    <row r="13" spans="1:9" s="2" customFormat="1" ht="22.5">
      <c r="A13" s="3" t="s">
        <v>739</v>
      </c>
      <c r="B13" s="25" t="s">
        <v>851</v>
      </c>
      <c r="C13" s="26" t="s">
        <v>119</v>
      </c>
      <c r="D13" s="27">
        <v>337</v>
      </c>
      <c r="E13" s="28">
        <v>243.771</v>
      </c>
      <c r="F13" s="13">
        <v>4</v>
      </c>
      <c r="G13" s="11">
        <f aca="true" t="shared" si="0" ref="G13:G76">D13/1000</f>
        <v>0.337</v>
      </c>
      <c r="H13" s="11">
        <f aca="true" t="shared" si="1" ref="H13:H76">E13/1000</f>
        <v>0.243771</v>
      </c>
      <c r="I13" s="11">
        <f aca="true" t="shared" si="2" ref="I13:I76">G13-H13</f>
        <v>0.09322900000000003</v>
      </c>
    </row>
    <row r="14" spans="1:9" s="2" customFormat="1" ht="22.5">
      <c r="A14" s="3" t="s">
        <v>739</v>
      </c>
      <c r="B14" s="29" t="s">
        <v>619</v>
      </c>
      <c r="C14" s="26" t="s">
        <v>1021</v>
      </c>
      <c r="D14" s="27">
        <v>312</v>
      </c>
      <c r="E14" s="28">
        <v>85.187</v>
      </c>
      <c r="F14" s="13">
        <v>4</v>
      </c>
      <c r="G14" s="11">
        <f t="shared" si="0"/>
        <v>0.312</v>
      </c>
      <c r="H14" s="11">
        <f t="shared" si="1"/>
        <v>0.085187</v>
      </c>
      <c r="I14" s="11">
        <f t="shared" si="2"/>
        <v>0.226813</v>
      </c>
    </row>
    <row r="15" spans="1:9" s="2" customFormat="1" ht="12.75">
      <c r="A15" s="3" t="s">
        <v>739</v>
      </c>
      <c r="B15" s="29" t="s">
        <v>852</v>
      </c>
      <c r="C15" s="26" t="s">
        <v>853</v>
      </c>
      <c r="D15" s="27">
        <v>4.1</v>
      </c>
      <c r="E15" s="28">
        <v>1.283</v>
      </c>
      <c r="F15" s="13">
        <v>5</v>
      </c>
      <c r="G15" s="11">
        <f t="shared" si="0"/>
        <v>0.0040999999999999995</v>
      </c>
      <c r="H15" s="11">
        <f t="shared" si="1"/>
        <v>0.0012829999999999999</v>
      </c>
      <c r="I15" s="11">
        <f t="shared" si="2"/>
        <v>0.0028169999999999996</v>
      </c>
    </row>
    <row r="16" spans="1:9" s="2" customFormat="1" ht="12.75">
      <c r="A16" s="3" t="s">
        <v>739</v>
      </c>
      <c r="B16" s="29" t="s">
        <v>996</v>
      </c>
      <c r="C16" s="26" t="s">
        <v>997</v>
      </c>
      <c r="D16" s="27">
        <v>4</v>
      </c>
      <c r="E16" s="30"/>
      <c r="F16" s="13">
        <v>6</v>
      </c>
      <c r="G16" s="11">
        <f t="shared" si="0"/>
        <v>0.004</v>
      </c>
      <c r="H16" s="11">
        <f t="shared" si="1"/>
        <v>0</v>
      </c>
      <c r="I16" s="11">
        <f t="shared" si="2"/>
        <v>0.004</v>
      </c>
    </row>
    <row r="17" spans="1:9" s="2" customFormat="1" ht="12.75">
      <c r="A17" s="3" t="s">
        <v>739</v>
      </c>
      <c r="B17" s="29" t="s">
        <v>998</v>
      </c>
      <c r="C17" s="26" t="s">
        <v>999</v>
      </c>
      <c r="D17" s="27">
        <v>0.1</v>
      </c>
      <c r="E17" s="30"/>
      <c r="F17" s="13">
        <v>7</v>
      </c>
      <c r="G17" s="11">
        <f t="shared" si="0"/>
        <v>0.0001</v>
      </c>
      <c r="H17" s="11">
        <f t="shared" si="1"/>
        <v>0</v>
      </c>
      <c r="I17" s="11">
        <f t="shared" si="2"/>
        <v>0.0001</v>
      </c>
    </row>
    <row r="18" spans="1:9" s="2" customFormat="1" ht="12.75">
      <c r="A18" s="3" t="s">
        <v>739</v>
      </c>
      <c r="B18" s="29" t="s">
        <v>1022</v>
      </c>
      <c r="C18" s="26" t="s">
        <v>1023</v>
      </c>
      <c r="D18" s="27">
        <v>0.1</v>
      </c>
      <c r="E18" s="30"/>
      <c r="F18" s="13">
        <v>7</v>
      </c>
      <c r="G18" s="11">
        <f t="shared" si="0"/>
        <v>0.0001</v>
      </c>
      <c r="H18" s="11">
        <f t="shared" si="1"/>
        <v>0</v>
      </c>
      <c r="I18" s="11">
        <f t="shared" si="2"/>
        <v>0.0001</v>
      </c>
    </row>
    <row r="19" spans="1:9" s="2" customFormat="1" ht="12.75">
      <c r="A19" s="3" t="s">
        <v>739</v>
      </c>
      <c r="B19" s="29" t="s">
        <v>854</v>
      </c>
      <c r="C19" s="26"/>
      <c r="D19" s="31"/>
      <c r="E19" s="28">
        <v>1.277</v>
      </c>
      <c r="F19" s="13">
        <v>8</v>
      </c>
      <c r="G19" s="11">
        <f t="shared" si="0"/>
        <v>0</v>
      </c>
      <c r="H19" s="11">
        <f t="shared" si="1"/>
        <v>0.001277</v>
      </c>
      <c r="I19" s="11">
        <f t="shared" si="2"/>
        <v>-0.001277</v>
      </c>
    </row>
    <row r="20" spans="1:9" s="2" customFormat="1" ht="12.75">
      <c r="A20" s="3" t="s">
        <v>584</v>
      </c>
      <c r="B20" s="29" t="s">
        <v>855</v>
      </c>
      <c r="C20" s="26" t="s">
        <v>184</v>
      </c>
      <c r="D20" s="27">
        <v>86.4</v>
      </c>
      <c r="E20" s="28">
        <v>18.721</v>
      </c>
      <c r="F20" s="13">
        <v>4</v>
      </c>
      <c r="G20" s="11">
        <f t="shared" si="0"/>
        <v>0.0864</v>
      </c>
      <c r="H20" s="11">
        <f t="shared" si="1"/>
        <v>0.018721</v>
      </c>
      <c r="I20" s="11">
        <f t="shared" si="2"/>
        <v>0.067679</v>
      </c>
    </row>
    <row r="21" spans="1:9" s="2" customFormat="1" ht="12.75">
      <c r="A21" s="3" t="s">
        <v>584</v>
      </c>
      <c r="B21" s="29" t="s">
        <v>855</v>
      </c>
      <c r="C21" s="26" t="s">
        <v>185</v>
      </c>
      <c r="D21" s="27">
        <v>10</v>
      </c>
      <c r="E21" s="28">
        <v>12.773</v>
      </c>
      <c r="F21" s="13">
        <v>5</v>
      </c>
      <c r="G21" s="11">
        <f t="shared" si="0"/>
        <v>0.01</v>
      </c>
      <c r="H21" s="11">
        <f t="shared" si="1"/>
        <v>0.012773</v>
      </c>
      <c r="I21" s="11">
        <f t="shared" si="2"/>
        <v>-0.0027729999999999994</v>
      </c>
    </row>
    <row r="22" spans="1:9" s="2" customFormat="1" ht="22.5">
      <c r="A22" s="3" t="s">
        <v>584</v>
      </c>
      <c r="B22" s="29" t="s">
        <v>1069</v>
      </c>
      <c r="C22" s="26" t="s">
        <v>1070</v>
      </c>
      <c r="D22" s="27">
        <v>0.1</v>
      </c>
      <c r="E22" s="30"/>
      <c r="F22" s="13">
        <v>6</v>
      </c>
      <c r="G22" s="11">
        <f t="shared" si="0"/>
        <v>0.0001</v>
      </c>
      <c r="H22" s="11">
        <f t="shared" si="1"/>
        <v>0</v>
      </c>
      <c r="I22" s="11">
        <f t="shared" si="2"/>
        <v>0.0001</v>
      </c>
    </row>
    <row r="23" spans="1:9" s="2" customFormat="1" ht="22.5">
      <c r="A23" s="3" t="s">
        <v>584</v>
      </c>
      <c r="B23" s="29" t="s">
        <v>1000</v>
      </c>
      <c r="C23" s="26" t="s">
        <v>740</v>
      </c>
      <c r="D23" s="27">
        <v>0.5</v>
      </c>
      <c r="E23" s="30"/>
      <c r="F23" s="13">
        <v>6</v>
      </c>
      <c r="G23" s="11">
        <f t="shared" si="0"/>
        <v>0.0005</v>
      </c>
      <c r="H23" s="11">
        <f t="shared" si="1"/>
        <v>0</v>
      </c>
      <c r="I23" s="11">
        <f t="shared" si="2"/>
        <v>0.0005</v>
      </c>
    </row>
    <row r="24" spans="1:9" s="2" customFormat="1" ht="12.75">
      <c r="A24" s="3" t="s">
        <v>584</v>
      </c>
      <c r="B24" s="29" t="s">
        <v>854</v>
      </c>
      <c r="C24" s="26"/>
      <c r="D24" s="31"/>
      <c r="E24" s="28">
        <v>27.065</v>
      </c>
      <c r="F24" s="13">
        <v>8</v>
      </c>
      <c r="G24" s="11">
        <f t="shared" si="0"/>
        <v>0</v>
      </c>
      <c r="H24" s="11">
        <f t="shared" si="1"/>
        <v>0.027065000000000002</v>
      </c>
      <c r="I24" s="11">
        <f t="shared" si="2"/>
        <v>-0.027065000000000002</v>
      </c>
    </row>
    <row r="25" spans="1:9" s="2" customFormat="1" ht="12.75">
      <c r="A25" s="3" t="s">
        <v>741</v>
      </c>
      <c r="B25" s="29" t="s">
        <v>181</v>
      </c>
      <c r="C25" s="26" t="s">
        <v>112</v>
      </c>
      <c r="D25" s="27">
        <v>647</v>
      </c>
      <c r="E25" s="28">
        <v>546.799</v>
      </c>
      <c r="F25" s="13">
        <v>3</v>
      </c>
      <c r="G25" s="11">
        <f t="shared" si="0"/>
        <v>0.647</v>
      </c>
      <c r="H25" s="11">
        <f t="shared" si="1"/>
        <v>0.5467989999999999</v>
      </c>
      <c r="I25" s="11">
        <f t="shared" si="2"/>
        <v>0.1002010000000001</v>
      </c>
    </row>
    <row r="26" spans="1:9" s="2" customFormat="1" ht="12.75">
      <c r="A26" s="3" t="s">
        <v>741</v>
      </c>
      <c r="B26" s="29" t="s">
        <v>114</v>
      </c>
      <c r="C26" s="26" t="s">
        <v>981</v>
      </c>
      <c r="D26" s="27">
        <v>63</v>
      </c>
      <c r="E26" s="28">
        <v>50.674</v>
      </c>
      <c r="F26" s="13">
        <v>4</v>
      </c>
      <c r="G26" s="11">
        <f t="shared" si="0"/>
        <v>0.063</v>
      </c>
      <c r="H26" s="11">
        <f t="shared" si="1"/>
        <v>0.050674</v>
      </c>
      <c r="I26" s="11">
        <f t="shared" si="2"/>
        <v>0.012326000000000004</v>
      </c>
    </row>
    <row r="27" spans="1:9" s="2" customFormat="1" ht="12.75">
      <c r="A27" s="3" t="s">
        <v>741</v>
      </c>
      <c r="B27" s="29" t="s">
        <v>113</v>
      </c>
      <c r="C27" s="26" t="s">
        <v>187</v>
      </c>
      <c r="D27" s="27">
        <v>153.5</v>
      </c>
      <c r="E27" s="28">
        <v>74.065</v>
      </c>
      <c r="F27" s="13">
        <v>4</v>
      </c>
      <c r="G27" s="11">
        <f t="shared" si="0"/>
        <v>0.1535</v>
      </c>
      <c r="H27" s="11">
        <f t="shared" si="1"/>
        <v>0.07406499999999999</v>
      </c>
      <c r="I27" s="11">
        <f t="shared" si="2"/>
        <v>0.079435</v>
      </c>
    </row>
    <row r="28" spans="1:9" s="2" customFormat="1" ht="12.75">
      <c r="A28" s="3" t="s">
        <v>741</v>
      </c>
      <c r="B28" s="29" t="s">
        <v>856</v>
      </c>
      <c r="C28" s="26" t="s">
        <v>779</v>
      </c>
      <c r="D28" s="27">
        <v>60</v>
      </c>
      <c r="E28" s="28">
        <v>25.822</v>
      </c>
      <c r="F28" s="13">
        <v>4</v>
      </c>
      <c r="G28" s="11">
        <f t="shared" si="0"/>
        <v>0.06</v>
      </c>
      <c r="H28" s="11">
        <f t="shared" si="1"/>
        <v>0.025821999999999998</v>
      </c>
      <c r="I28" s="11">
        <f t="shared" si="2"/>
        <v>0.034178</v>
      </c>
    </row>
    <row r="29" spans="1:9" s="2" customFormat="1" ht="12.75">
      <c r="A29" s="3" t="s">
        <v>741</v>
      </c>
      <c r="B29" s="29" t="s">
        <v>186</v>
      </c>
      <c r="C29" s="26" t="s">
        <v>188</v>
      </c>
      <c r="D29" s="27">
        <v>390</v>
      </c>
      <c r="E29" s="28">
        <v>258.357</v>
      </c>
      <c r="F29" s="13">
        <v>4</v>
      </c>
      <c r="G29" s="11">
        <f t="shared" si="0"/>
        <v>0.39</v>
      </c>
      <c r="H29" s="11">
        <f t="shared" si="1"/>
        <v>0.258357</v>
      </c>
      <c r="I29" s="11">
        <f t="shared" si="2"/>
        <v>0.131643</v>
      </c>
    </row>
    <row r="30" spans="1:9" s="2" customFormat="1" ht="22.5">
      <c r="A30" s="3" t="s">
        <v>741</v>
      </c>
      <c r="B30" s="29" t="s">
        <v>857</v>
      </c>
      <c r="C30" s="26" t="s">
        <v>858</v>
      </c>
      <c r="D30" s="27">
        <v>12</v>
      </c>
      <c r="E30" s="28">
        <v>3.228</v>
      </c>
      <c r="F30" s="13">
        <v>5</v>
      </c>
      <c r="G30" s="11">
        <f t="shared" si="0"/>
        <v>0.012</v>
      </c>
      <c r="H30" s="11">
        <f t="shared" si="1"/>
        <v>0.0032280000000000004</v>
      </c>
      <c r="I30" s="11">
        <f t="shared" si="2"/>
        <v>0.008772</v>
      </c>
    </row>
    <row r="31" spans="1:9" s="2" customFormat="1" ht="12.75">
      <c r="A31" s="3" t="s">
        <v>741</v>
      </c>
      <c r="B31" s="29" t="s">
        <v>114</v>
      </c>
      <c r="C31" s="26" t="s">
        <v>115</v>
      </c>
      <c r="D31" s="27">
        <v>10</v>
      </c>
      <c r="E31" s="28">
        <v>5.915</v>
      </c>
      <c r="F31" s="13">
        <v>5</v>
      </c>
      <c r="G31" s="11">
        <f t="shared" si="0"/>
        <v>0.01</v>
      </c>
      <c r="H31" s="11">
        <f t="shared" si="1"/>
        <v>0.005915</v>
      </c>
      <c r="I31" s="11">
        <f t="shared" si="2"/>
        <v>0.004085</v>
      </c>
    </row>
    <row r="32" spans="1:9" s="2" customFormat="1" ht="12.75">
      <c r="A32" s="3" t="s">
        <v>741</v>
      </c>
      <c r="B32" s="29" t="s">
        <v>742</v>
      </c>
      <c r="C32" s="26" t="s">
        <v>743</v>
      </c>
      <c r="D32" s="27">
        <v>10</v>
      </c>
      <c r="E32" s="28">
        <v>4.098</v>
      </c>
      <c r="F32" s="13">
        <v>5</v>
      </c>
      <c r="G32" s="11">
        <f t="shared" si="0"/>
        <v>0.01</v>
      </c>
      <c r="H32" s="11">
        <f t="shared" si="1"/>
        <v>0.004098</v>
      </c>
      <c r="I32" s="11">
        <f t="shared" si="2"/>
        <v>0.005902</v>
      </c>
    </row>
    <row r="33" spans="1:9" s="2" customFormat="1" ht="22.5">
      <c r="A33" s="3" t="s">
        <v>741</v>
      </c>
      <c r="B33" s="29" t="s">
        <v>113</v>
      </c>
      <c r="C33" s="26" t="s">
        <v>189</v>
      </c>
      <c r="D33" s="27">
        <v>12</v>
      </c>
      <c r="E33" s="28">
        <v>13</v>
      </c>
      <c r="F33" s="13">
        <v>5</v>
      </c>
      <c r="G33" s="11">
        <f t="shared" si="0"/>
        <v>0.012</v>
      </c>
      <c r="H33" s="11">
        <f t="shared" si="1"/>
        <v>0.013</v>
      </c>
      <c r="I33" s="11">
        <f t="shared" si="2"/>
        <v>-0.0009999999999999992</v>
      </c>
    </row>
    <row r="34" spans="1:9" s="2" customFormat="1" ht="12.75">
      <c r="A34" s="3" t="s">
        <v>741</v>
      </c>
      <c r="B34" s="29" t="s">
        <v>744</v>
      </c>
      <c r="C34" s="26" t="s">
        <v>746</v>
      </c>
      <c r="D34" s="27">
        <v>0.5</v>
      </c>
      <c r="E34" s="28">
        <v>0.052</v>
      </c>
      <c r="F34" s="13">
        <v>6</v>
      </c>
      <c r="G34" s="11">
        <f t="shared" si="0"/>
        <v>0.0005</v>
      </c>
      <c r="H34" s="11">
        <f t="shared" si="1"/>
        <v>5.2E-05</v>
      </c>
      <c r="I34" s="11">
        <f t="shared" si="2"/>
        <v>0.000448</v>
      </c>
    </row>
    <row r="35" spans="1:9" s="2" customFormat="1" ht="12.75">
      <c r="A35" s="3" t="s">
        <v>741</v>
      </c>
      <c r="B35" s="29" t="s">
        <v>585</v>
      </c>
      <c r="C35" s="26" t="s">
        <v>587</v>
      </c>
      <c r="D35" s="31"/>
      <c r="E35" s="28">
        <v>0.079</v>
      </c>
      <c r="F35" s="13">
        <v>6</v>
      </c>
      <c r="G35" s="11">
        <f t="shared" si="0"/>
        <v>0</v>
      </c>
      <c r="H35" s="11">
        <f t="shared" si="1"/>
        <v>7.9E-05</v>
      </c>
      <c r="I35" s="11">
        <f t="shared" si="2"/>
        <v>-7.9E-05</v>
      </c>
    </row>
    <row r="36" spans="1:9" s="2" customFormat="1" ht="12.75">
      <c r="A36" s="3" t="s">
        <v>741</v>
      </c>
      <c r="B36" s="29" t="s">
        <v>116</v>
      </c>
      <c r="C36" s="26" t="s">
        <v>117</v>
      </c>
      <c r="D36" s="27">
        <v>1</v>
      </c>
      <c r="E36" s="28">
        <v>1.925</v>
      </c>
      <c r="F36" s="13">
        <v>6</v>
      </c>
      <c r="G36" s="11">
        <f t="shared" si="0"/>
        <v>0.001</v>
      </c>
      <c r="H36" s="11">
        <f t="shared" si="1"/>
        <v>0.001925</v>
      </c>
      <c r="I36" s="11">
        <f t="shared" si="2"/>
        <v>-0.000925</v>
      </c>
    </row>
    <row r="37" spans="1:9" s="2" customFormat="1" ht="12.75">
      <c r="A37" s="3" t="s">
        <v>741</v>
      </c>
      <c r="B37" s="29" t="s">
        <v>586</v>
      </c>
      <c r="C37" s="26" t="s">
        <v>190</v>
      </c>
      <c r="D37" s="27">
        <v>0.56</v>
      </c>
      <c r="E37" s="28">
        <v>0.529</v>
      </c>
      <c r="F37" s="13">
        <v>6</v>
      </c>
      <c r="G37" s="11">
        <f t="shared" si="0"/>
        <v>0.0005600000000000001</v>
      </c>
      <c r="H37" s="11">
        <f t="shared" si="1"/>
        <v>0.0005290000000000001</v>
      </c>
      <c r="I37" s="11">
        <f t="shared" si="2"/>
        <v>3.0999999999999995E-05</v>
      </c>
    </row>
    <row r="38" spans="1:9" s="2" customFormat="1" ht="12.75">
      <c r="A38" s="3" t="s">
        <v>741</v>
      </c>
      <c r="B38" s="29" t="s">
        <v>114</v>
      </c>
      <c r="C38" s="26" t="s">
        <v>1071</v>
      </c>
      <c r="D38" s="27">
        <v>2</v>
      </c>
      <c r="E38" s="28">
        <v>1.481</v>
      </c>
      <c r="F38" s="13">
        <v>6</v>
      </c>
      <c r="G38" s="11">
        <f t="shared" si="0"/>
        <v>0.002</v>
      </c>
      <c r="H38" s="11">
        <f t="shared" si="1"/>
        <v>0.0014810000000000001</v>
      </c>
      <c r="I38" s="11">
        <f t="shared" si="2"/>
        <v>0.0005189999999999999</v>
      </c>
    </row>
    <row r="39" spans="1:9" s="2" customFormat="1" ht="22.5">
      <c r="A39" s="3" t="s">
        <v>741</v>
      </c>
      <c r="B39" s="25" t="s">
        <v>780</v>
      </c>
      <c r="C39" s="26" t="s">
        <v>782</v>
      </c>
      <c r="D39" s="27">
        <v>1.1</v>
      </c>
      <c r="E39" s="28">
        <v>1.025</v>
      </c>
      <c r="F39" s="13">
        <v>6</v>
      </c>
      <c r="G39" s="11">
        <f t="shared" si="0"/>
        <v>0.0011</v>
      </c>
      <c r="H39" s="11">
        <f t="shared" si="1"/>
        <v>0.0010249999999999999</v>
      </c>
      <c r="I39" s="11">
        <f t="shared" si="2"/>
        <v>7.50000000000002E-05</v>
      </c>
    </row>
    <row r="40" spans="1:9" s="2" customFormat="1" ht="22.5">
      <c r="A40" s="3" t="s">
        <v>741</v>
      </c>
      <c r="B40" s="25" t="s">
        <v>1072</v>
      </c>
      <c r="C40" s="26" t="s">
        <v>1073</v>
      </c>
      <c r="D40" s="27">
        <v>0.6</v>
      </c>
      <c r="E40" s="30"/>
      <c r="F40" s="13">
        <v>6</v>
      </c>
      <c r="G40" s="11">
        <f t="shared" si="0"/>
        <v>0.0006</v>
      </c>
      <c r="H40" s="11">
        <f t="shared" si="1"/>
        <v>0</v>
      </c>
      <c r="I40" s="11">
        <f t="shared" si="2"/>
        <v>0.0006</v>
      </c>
    </row>
    <row r="41" spans="1:9" s="2" customFormat="1" ht="22.5">
      <c r="A41" s="3" t="s">
        <v>741</v>
      </c>
      <c r="B41" s="25" t="s">
        <v>1074</v>
      </c>
      <c r="C41" s="26" t="s">
        <v>1075</v>
      </c>
      <c r="D41" s="27">
        <v>0.6</v>
      </c>
      <c r="E41" s="30"/>
      <c r="F41" s="13">
        <v>6</v>
      </c>
      <c r="G41" s="11">
        <f t="shared" si="0"/>
        <v>0.0006</v>
      </c>
      <c r="H41" s="11">
        <f t="shared" si="1"/>
        <v>0</v>
      </c>
      <c r="I41" s="11">
        <f t="shared" si="2"/>
        <v>0.0006</v>
      </c>
    </row>
    <row r="42" spans="1:9" s="2" customFormat="1" ht="22.5">
      <c r="A42" s="3" t="s">
        <v>741</v>
      </c>
      <c r="B42" s="25" t="s">
        <v>1076</v>
      </c>
      <c r="C42" s="26" t="s">
        <v>1077</v>
      </c>
      <c r="D42" s="27">
        <v>3.6</v>
      </c>
      <c r="E42" s="30"/>
      <c r="F42" s="13">
        <v>6</v>
      </c>
      <c r="G42" s="11">
        <f t="shared" si="0"/>
        <v>0.0036</v>
      </c>
      <c r="H42" s="11">
        <f t="shared" si="1"/>
        <v>0</v>
      </c>
      <c r="I42" s="11">
        <f t="shared" si="2"/>
        <v>0.0036</v>
      </c>
    </row>
    <row r="43" spans="1:9" s="2" customFormat="1" ht="22.5">
      <c r="A43" s="3" t="s">
        <v>741</v>
      </c>
      <c r="B43" s="25" t="s">
        <v>1078</v>
      </c>
      <c r="C43" s="26" t="s">
        <v>1079</v>
      </c>
      <c r="D43" s="27">
        <v>3.6</v>
      </c>
      <c r="E43" s="30"/>
      <c r="F43" s="13">
        <v>6</v>
      </c>
      <c r="G43" s="11">
        <f t="shared" si="0"/>
        <v>0.0036</v>
      </c>
      <c r="H43" s="11">
        <f t="shared" si="1"/>
        <v>0</v>
      </c>
      <c r="I43" s="11">
        <f t="shared" si="2"/>
        <v>0.0036</v>
      </c>
    </row>
    <row r="44" spans="1:9" s="2" customFormat="1" ht="33.75">
      <c r="A44" s="3" t="s">
        <v>741</v>
      </c>
      <c r="B44" s="25" t="s">
        <v>859</v>
      </c>
      <c r="C44" s="26" t="s">
        <v>860</v>
      </c>
      <c r="D44" s="27">
        <v>0.5</v>
      </c>
      <c r="E44" s="28">
        <v>0.879</v>
      </c>
      <c r="F44" s="13">
        <v>6</v>
      </c>
      <c r="G44" s="11">
        <f t="shared" si="0"/>
        <v>0.0005</v>
      </c>
      <c r="H44" s="11">
        <f t="shared" si="1"/>
        <v>0.000879</v>
      </c>
      <c r="I44" s="11">
        <f t="shared" si="2"/>
        <v>-0.000379</v>
      </c>
    </row>
    <row r="45" spans="1:9" s="2" customFormat="1" ht="22.5">
      <c r="A45" s="3" t="s">
        <v>741</v>
      </c>
      <c r="B45" s="25" t="s">
        <v>745</v>
      </c>
      <c r="C45" s="26" t="s">
        <v>747</v>
      </c>
      <c r="D45" s="27">
        <v>4</v>
      </c>
      <c r="E45" s="28">
        <v>1.02</v>
      </c>
      <c r="F45" s="13">
        <v>6</v>
      </c>
      <c r="G45" s="11">
        <f t="shared" si="0"/>
        <v>0.004</v>
      </c>
      <c r="H45" s="11">
        <f t="shared" si="1"/>
        <v>0.00102</v>
      </c>
      <c r="I45" s="11">
        <f t="shared" si="2"/>
        <v>0.00298</v>
      </c>
    </row>
    <row r="46" spans="1:9" s="2" customFormat="1" ht="33.75">
      <c r="A46" s="3" t="s">
        <v>741</v>
      </c>
      <c r="B46" s="25" t="s">
        <v>191</v>
      </c>
      <c r="C46" s="26" t="s">
        <v>118</v>
      </c>
      <c r="D46" s="27">
        <v>0.8</v>
      </c>
      <c r="E46" s="28">
        <v>2.183</v>
      </c>
      <c r="F46" s="13">
        <v>6</v>
      </c>
      <c r="G46" s="11">
        <f t="shared" si="0"/>
        <v>0.0008</v>
      </c>
      <c r="H46" s="11">
        <f t="shared" si="1"/>
        <v>0.002183</v>
      </c>
      <c r="I46" s="11">
        <f t="shared" si="2"/>
        <v>-0.0013830000000000001</v>
      </c>
    </row>
    <row r="47" spans="1:9" s="2" customFormat="1" ht="22.5">
      <c r="A47" s="3" t="s">
        <v>741</v>
      </c>
      <c r="B47" s="25" t="s">
        <v>781</v>
      </c>
      <c r="C47" s="26" t="s">
        <v>783</v>
      </c>
      <c r="D47" s="27">
        <v>0.1</v>
      </c>
      <c r="E47" s="28">
        <v>0.014</v>
      </c>
      <c r="F47" s="13">
        <v>6</v>
      </c>
      <c r="G47" s="11">
        <f t="shared" si="0"/>
        <v>0.0001</v>
      </c>
      <c r="H47" s="11">
        <f t="shared" si="1"/>
        <v>1.4E-05</v>
      </c>
      <c r="I47" s="11">
        <f t="shared" si="2"/>
        <v>8.6E-05</v>
      </c>
    </row>
    <row r="48" spans="1:9" s="2" customFormat="1" ht="12.75">
      <c r="A48" s="3" t="s">
        <v>741</v>
      </c>
      <c r="B48" s="29" t="s">
        <v>854</v>
      </c>
      <c r="C48" s="26"/>
      <c r="D48" s="31"/>
      <c r="E48" s="28">
        <v>11.694</v>
      </c>
      <c r="F48" s="13">
        <v>8</v>
      </c>
      <c r="G48" s="11">
        <f t="shared" si="0"/>
        <v>0</v>
      </c>
      <c r="H48" s="11">
        <f t="shared" si="1"/>
        <v>0.011694000000000001</v>
      </c>
      <c r="I48" s="11">
        <f t="shared" si="2"/>
        <v>-0.011694000000000001</v>
      </c>
    </row>
    <row r="49" spans="1:9" s="2" customFormat="1" ht="12.75">
      <c r="A49" s="3" t="s">
        <v>748</v>
      </c>
      <c r="B49" s="29" t="s">
        <v>124</v>
      </c>
      <c r="C49" s="26" t="s">
        <v>192</v>
      </c>
      <c r="D49" s="32">
        <v>1250</v>
      </c>
      <c r="E49" s="33">
        <v>1150.944</v>
      </c>
      <c r="F49" s="13">
        <v>3</v>
      </c>
      <c r="G49" s="11">
        <f t="shared" si="0"/>
        <v>1.25</v>
      </c>
      <c r="H49" s="11">
        <f t="shared" si="1"/>
        <v>1.150944</v>
      </c>
      <c r="I49" s="11">
        <f t="shared" si="2"/>
        <v>0.09905600000000003</v>
      </c>
    </row>
    <row r="50" spans="1:9" s="2" customFormat="1" ht="12.75">
      <c r="A50" s="3" t="s">
        <v>748</v>
      </c>
      <c r="B50" s="29" t="s">
        <v>784</v>
      </c>
      <c r="C50" s="26" t="s">
        <v>785</v>
      </c>
      <c r="D50" s="32">
        <v>2000</v>
      </c>
      <c r="E50" s="28">
        <v>781.258</v>
      </c>
      <c r="F50" s="13">
        <v>3</v>
      </c>
      <c r="G50" s="11">
        <f t="shared" si="0"/>
        <v>2</v>
      </c>
      <c r="H50" s="11">
        <f t="shared" si="1"/>
        <v>0.781258</v>
      </c>
      <c r="I50" s="11">
        <f t="shared" si="2"/>
        <v>1.218742</v>
      </c>
    </row>
    <row r="51" spans="1:9" s="2" customFormat="1" ht="12.75">
      <c r="A51" s="3" t="s">
        <v>748</v>
      </c>
      <c r="B51" s="29" t="s">
        <v>125</v>
      </c>
      <c r="C51" s="26" t="s">
        <v>193</v>
      </c>
      <c r="D51" s="27">
        <v>200</v>
      </c>
      <c r="E51" s="28">
        <v>145.759</v>
      </c>
      <c r="F51" s="13">
        <v>3</v>
      </c>
      <c r="G51" s="11">
        <f t="shared" si="0"/>
        <v>0.2</v>
      </c>
      <c r="H51" s="11">
        <f t="shared" si="1"/>
        <v>0.145759</v>
      </c>
      <c r="I51" s="11">
        <f t="shared" si="2"/>
        <v>0.05424100000000001</v>
      </c>
    </row>
    <row r="52" spans="1:9" s="2" customFormat="1" ht="12.75">
      <c r="A52" s="3" t="s">
        <v>748</v>
      </c>
      <c r="B52" s="29" t="s">
        <v>749</v>
      </c>
      <c r="C52" s="26" t="s">
        <v>750</v>
      </c>
      <c r="D52" s="27">
        <v>140</v>
      </c>
      <c r="E52" s="28">
        <v>38.441</v>
      </c>
      <c r="F52" s="13">
        <v>4</v>
      </c>
      <c r="G52" s="11">
        <f t="shared" si="0"/>
        <v>0.14</v>
      </c>
      <c r="H52" s="11">
        <f t="shared" si="1"/>
        <v>0.038441</v>
      </c>
      <c r="I52" s="11">
        <f t="shared" si="2"/>
        <v>0.10155900000000001</v>
      </c>
    </row>
    <row r="53" spans="1:9" s="2" customFormat="1" ht="12.75">
      <c r="A53" s="3" t="s">
        <v>748</v>
      </c>
      <c r="B53" s="29" t="s">
        <v>194</v>
      </c>
      <c r="C53" s="26" t="s">
        <v>196</v>
      </c>
      <c r="D53" s="27">
        <v>35</v>
      </c>
      <c r="E53" s="28">
        <v>15.656</v>
      </c>
      <c r="F53" s="13">
        <v>4</v>
      </c>
      <c r="G53" s="11">
        <f t="shared" si="0"/>
        <v>0.035</v>
      </c>
      <c r="H53" s="11">
        <f t="shared" si="1"/>
        <v>0.015656</v>
      </c>
      <c r="I53" s="11">
        <f t="shared" si="2"/>
        <v>0.019344000000000004</v>
      </c>
    </row>
    <row r="54" spans="1:9" s="2" customFormat="1" ht="12.75">
      <c r="A54" s="3" t="s">
        <v>748</v>
      </c>
      <c r="B54" s="29" t="s">
        <v>195</v>
      </c>
      <c r="C54" s="26" t="s">
        <v>197</v>
      </c>
      <c r="D54" s="27">
        <v>80</v>
      </c>
      <c r="E54" s="28">
        <v>10.229</v>
      </c>
      <c r="F54" s="13">
        <v>4</v>
      </c>
      <c r="G54" s="11">
        <f t="shared" si="0"/>
        <v>0.08</v>
      </c>
      <c r="H54" s="11">
        <f t="shared" si="1"/>
        <v>0.010228999999999999</v>
      </c>
      <c r="I54" s="11">
        <f t="shared" si="2"/>
        <v>0.069771</v>
      </c>
    </row>
    <row r="55" spans="1:9" s="2" customFormat="1" ht="33.75">
      <c r="A55" s="3" t="s">
        <v>748</v>
      </c>
      <c r="B55" s="25" t="s">
        <v>198</v>
      </c>
      <c r="C55" s="26" t="s">
        <v>202</v>
      </c>
      <c r="D55" s="27">
        <v>50</v>
      </c>
      <c r="E55" s="28">
        <v>42.859</v>
      </c>
      <c r="F55" s="13">
        <v>4</v>
      </c>
      <c r="G55" s="11">
        <f t="shared" si="0"/>
        <v>0.05</v>
      </c>
      <c r="H55" s="11">
        <f t="shared" si="1"/>
        <v>0.042859</v>
      </c>
      <c r="I55" s="11">
        <f t="shared" si="2"/>
        <v>0.0071410000000000015</v>
      </c>
    </row>
    <row r="56" spans="1:9" s="2" customFormat="1" ht="33.75">
      <c r="A56" s="3" t="s">
        <v>748</v>
      </c>
      <c r="B56" s="25" t="s">
        <v>588</v>
      </c>
      <c r="C56" s="26" t="s">
        <v>590</v>
      </c>
      <c r="D56" s="27">
        <v>45</v>
      </c>
      <c r="E56" s="28">
        <v>36.493</v>
      </c>
      <c r="F56" s="13">
        <v>4</v>
      </c>
      <c r="G56" s="11">
        <f t="shared" si="0"/>
        <v>0.045</v>
      </c>
      <c r="H56" s="11">
        <f t="shared" si="1"/>
        <v>0.036493000000000005</v>
      </c>
      <c r="I56" s="11">
        <f t="shared" si="2"/>
        <v>0.008506999999999994</v>
      </c>
    </row>
    <row r="57" spans="1:9" s="2" customFormat="1" ht="22.5">
      <c r="A57" s="3" t="s">
        <v>748</v>
      </c>
      <c r="B57" s="25" t="s">
        <v>199</v>
      </c>
      <c r="C57" s="26" t="s">
        <v>126</v>
      </c>
      <c r="D57" s="27">
        <v>50</v>
      </c>
      <c r="E57" s="28">
        <v>20.04</v>
      </c>
      <c r="F57" s="13">
        <v>4</v>
      </c>
      <c r="G57" s="11">
        <f t="shared" si="0"/>
        <v>0.05</v>
      </c>
      <c r="H57" s="11">
        <f t="shared" si="1"/>
        <v>0.02004</v>
      </c>
      <c r="I57" s="11">
        <f t="shared" si="2"/>
        <v>0.029960000000000004</v>
      </c>
    </row>
    <row r="58" spans="1:9" s="2" customFormat="1" ht="33.75">
      <c r="A58" s="3" t="s">
        <v>748</v>
      </c>
      <c r="B58" s="25" t="s">
        <v>200</v>
      </c>
      <c r="C58" s="26" t="s">
        <v>203</v>
      </c>
      <c r="D58" s="27">
        <v>240</v>
      </c>
      <c r="E58" s="28">
        <v>232.163</v>
      </c>
      <c r="F58" s="13">
        <v>4</v>
      </c>
      <c r="G58" s="11">
        <f t="shared" si="0"/>
        <v>0.24</v>
      </c>
      <c r="H58" s="11">
        <f t="shared" si="1"/>
        <v>0.232163</v>
      </c>
      <c r="I58" s="11">
        <f t="shared" si="2"/>
        <v>0.007836999999999983</v>
      </c>
    </row>
    <row r="59" spans="1:9" s="2" customFormat="1" ht="22.5">
      <c r="A59" s="3" t="s">
        <v>748</v>
      </c>
      <c r="B59" s="25" t="s">
        <v>201</v>
      </c>
      <c r="C59" s="26" t="s">
        <v>204</v>
      </c>
      <c r="D59" s="27">
        <v>110</v>
      </c>
      <c r="E59" s="28">
        <v>92.042</v>
      </c>
      <c r="F59" s="13">
        <v>4</v>
      </c>
      <c r="G59" s="11">
        <f t="shared" si="0"/>
        <v>0.11</v>
      </c>
      <c r="H59" s="11">
        <f t="shared" si="1"/>
        <v>0.092042</v>
      </c>
      <c r="I59" s="11">
        <f t="shared" si="2"/>
        <v>0.017958000000000002</v>
      </c>
    </row>
    <row r="60" spans="1:9" s="2" customFormat="1" ht="22.5">
      <c r="A60" s="3" t="s">
        <v>748</v>
      </c>
      <c r="B60" s="25" t="s">
        <v>205</v>
      </c>
      <c r="C60" s="26" t="s">
        <v>207</v>
      </c>
      <c r="D60" s="27">
        <v>71</v>
      </c>
      <c r="E60" s="28">
        <v>52.241</v>
      </c>
      <c r="F60" s="13">
        <v>4</v>
      </c>
      <c r="G60" s="11">
        <f t="shared" si="0"/>
        <v>0.071</v>
      </c>
      <c r="H60" s="11">
        <f t="shared" si="1"/>
        <v>0.052241</v>
      </c>
      <c r="I60" s="11">
        <f t="shared" si="2"/>
        <v>0.01875899999999999</v>
      </c>
    </row>
    <row r="61" spans="1:9" s="2" customFormat="1" ht="22.5">
      <c r="A61" s="3" t="s">
        <v>748</v>
      </c>
      <c r="B61" s="25" t="s">
        <v>206</v>
      </c>
      <c r="C61" s="26" t="s">
        <v>208</v>
      </c>
      <c r="D61" s="27">
        <v>100</v>
      </c>
      <c r="E61" s="28">
        <v>70.567</v>
      </c>
      <c r="F61" s="13">
        <v>4</v>
      </c>
      <c r="G61" s="11">
        <f t="shared" si="0"/>
        <v>0.1</v>
      </c>
      <c r="H61" s="11">
        <f t="shared" si="1"/>
        <v>0.07056699999999999</v>
      </c>
      <c r="I61" s="11">
        <f t="shared" si="2"/>
        <v>0.029433000000000015</v>
      </c>
    </row>
    <row r="62" spans="1:9" s="2" customFormat="1" ht="22.5">
      <c r="A62" s="3" t="s">
        <v>748</v>
      </c>
      <c r="B62" s="29" t="s">
        <v>861</v>
      </c>
      <c r="C62" s="26" t="s">
        <v>218</v>
      </c>
      <c r="D62" s="27">
        <v>100</v>
      </c>
      <c r="E62" s="28">
        <v>1.041</v>
      </c>
      <c r="F62" s="13">
        <v>4</v>
      </c>
      <c r="G62" s="11">
        <f t="shared" si="0"/>
        <v>0.1</v>
      </c>
      <c r="H62" s="11">
        <f t="shared" si="1"/>
        <v>0.0010409999999999998</v>
      </c>
      <c r="I62" s="11">
        <f t="shared" si="2"/>
        <v>0.098959</v>
      </c>
    </row>
    <row r="63" spans="1:9" s="2" customFormat="1" ht="12.75">
      <c r="A63" s="3" t="s">
        <v>748</v>
      </c>
      <c r="B63" s="29" t="s">
        <v>589</v>
      </c>
      <c r="C63" s="26" t="s">
        <v>209</v>
      </c>
      <c r="D63" s="27">
        <v>40</v>
      </c>
      <c r="E63" s="28">
        <v>12.525</v>
      </c>
      <c r="F63" s="13">
        <v>4</v>
      </c>
      <c r="G63" s="11">
        <f t="shared" si="0"/>
        <v>0.04</v>
      </c>
      <c r="H63" s="11">
        <f t="shared" si="1"/>
        <v>0.012525</v>
      </c>
      <c r="I63" s="11">
        <f t="shared" si="2"/>
        <v>0.027475</v>
      </c>
    </row>
    <row r="64" spans="1:9" s="2" customFormat="1" ht="22.5">
      <c r="A64" s="3" t="s">
        <v>748</v>
      </c>
      <c r="B64" s="29" t="s">
        <v>505</v>
      </c>
      <c r="C64" s="26" t="s">
        <v>508</v>
      </c>
      <c r="D64" s="27">
        <v>6</v>
      </c>
      <c r="E64" s="28">
        <v>2.886</v>
      </c>
      <c r="F64" s="13">
        <v>5</v>
      </c>
      <c r="G64" s="11">
        <f t="shared" si="0"/>
        <v>0.006</v>
      </c>
      <c r="H64" s="11">
        <f t="shared" si="1"/>
        <v>0.002886</v>
      </c>
      <c r="I64" s="11">
        <f t="shared" si="2"/>
        <v>0.003114</v>
      </c>
    </row>
    <row r="65" spans="1:9" s="2" customFormat="1" ht="22.5">
      <c r="A65" s="3" t="s">
        <v>748</v>
      </c>
      <c r="B65" s="29" t="s">
        <v>180</v>
      </c>
      <c r="C65" s="26" t="s">
        <v>210</v>
      </c>
      <c r="D65" s="27">
        <v>22</v>
      </c>
      <c r="E65" s="28">
        <v>5.333</v>
      </c>
      <c r="F65" s="13">
        <v>5</v>
      </c>
      <c r="G65" s="11">
        <f t="shared" si="0"/>
        <v>0.022</v>
      </c>
      <c r="H65" s="11">
        <f t="shared" si="1"/>
        <v>0.005333</v>
      </c>
      <c r="I65" s="11">
        <f t="shared" si="2"/>
        <v>0.016666999999999998</v>
      </c>
    </row>
    <row r="66" spans="1:9" s="2" customFormat="1" ht="12.75">
      <c r="A66" s="3" t="s">
        <v>748</v>
      </c>
      <c r="B66" s="29" t="s">
        <v>518</v>
      </c>
      <c r="C66" s="26" t="s">
        <v>1024</v>
      </c>
      <c r="D66" s="27">
        <v>5.7</v>
      </c>
      <c r="E66" s="30"/>
      <c r="F66" s="13">
        <v>5</v>
      </c>
      <c r="G66" s="11">
        <f t="shared" si="0"/>
        <v>0.0057</v>
      </c>
      <c r="H66" s="11">
        <f t="shared" si="1"/>
        <v>0</v>
      </c>
      <c r="I66" s="11">
        <f t="shared" si="2"/>
        <v>0.0057</v>
      </c>
    </row>
    <row r="67" spans="1:9" s="2" customFormat="1" ht="12.75">
      <c r="A67" s="3" t="s">
        <v>748</v>
      </c>
      <c r="B67" s="29" t="s">
        <v>211</v>
      </c>
      <c r="C67" s="26" t="s">
        <v>212</v>
      </c>
      <c r="D67" s="27">
        <v>10</v>
      </c>
      <c r="E67" s="28">
        <v>2.319</v>
      </c>
      <c r="F67" s="13">
        <v>5</v>
      </c>
      <c r="G67" s="11">
        <f t="shared" si="0"/>
        <v>0.01</v>
      </c>
      <c r="H67" s="11">
        <f t="shared" si="1"/>
        <v>0.002319</v>
      </c>
      <c r="I67" s="11">
        <f t="shared" si="2"/>
        <v>0.007681</v>
      </c>
    </row>
    <row r="68" spans="1:9" s="2" customFormat="1" ht="12.75">
      <c r="A68" s="3" t="s">
        <v>748</v>
      </c>
      <c r="B68" s="29" t="s">
        <v>167</v>
      </c>
      <c r="C68" s="26" t="s">
        <v>213</v>
      </c>
      <c r="D68" s="27">
        <v>0.15</v>
      </c>
      <c r="E68" s="28">
        <v>0.14</v>
      </c>
      <c r="F68" s="13">
        <v>5</v>
      </c>
      <c r="G68" s="11">
        <f t="shared" si="0"/>
        <v>0.00015</v>
      </c>
      <c r="H68" s="11">
        <f t="shared" si="1"/>
        <v>0.00014000000000000001</v>
      </c>
      <c r="I68" s="11">
        <f t="shared" si="2"/>
        <v>9.999999999999972E-06</v>
      </c>
    </row>
    <row r="69" spans="1:9" s="2" customFormat="1" ht="12.75">
      <c r="A69" s="3" t="s">
        <v>748</v>
      </c>
      <c r="B69" s="29" t="s">
        <v>127</v>
      </c>
      <c r="C69" s="26" t="s">
        <v>128</v>
      </c>
      <c r="D69" s="27">
        <v>1</v>
      </c>
      <c r="E69" s="28">
        <v>0.298</v>
      </c>
      <c r="F69" s="13">
        <v>5</v>
      </c>
      <c r="G69" s="11">
        <f t="shared" si="0"/>
        <v>0.001</v>
      </c>
      <c r="H69" s="11">
        <f t="shared" si="1"/>
        <v>0.000298</v>
      </c>
      <c r="I69" s="11">
        <f t="shared" si="2"/>
        <v>0.000702</v>
      </c>
    </row>
    <row r="70" spans="1:9" s="2" customFormat="1" ht="33.75">
      <c r="A70" s="3" t="s">
        <v>748</v>
      </c>
      <c r="B70" s="25" t="s">
        <v>214</v>
      </c>
      <c r="C70" s="26" t="s">
        <v>215</v>
      </c>
      <c r="D70" s="27">
        <v>10</v>
      </c>
      <c r="E70" s="28">
        <v>4.965</v>
      </c>
      <c r="F70" s="13">
        <v>5</v>
      </c>
      <c r="G70" s="11">
        <f t="shared" si="0"/>
        <v>0.01</v>
      </c>
      <c r="H70" s="11">
        <f t="shared" si="1"/>
        <v>0.004965</v>
      </c>
      <c r="I70" s="11">
        <f t="shared" si="2"/>
        <v>0.005035</v>
      </c>
    </row>
    <row r="71" spans="1:9" s="2" customFormat="1" ht="12.75">
      <c r="A71" s="3" t="s">
        <v>748</v>
      </c>
      <c r="B71" s="29" t="s">
        <v>507</v>
      </c>
      <c r="C71" s="26" t="s">
        <v>509</v>
      </c>
      <c r="D71" s="27">
        <v>10</v>
      </c>
      <c r="E71" s="28">
        <v>5.262</v>
      </c>
      <c r="F71" s="13">
        <v>5</v>
      </c>
      <c r="G71" s="11">
        <f t="shared" si="0"/>
        <v>0.01</v>
      </c>
      <c r="H71" s="11">
        <f t="shared" si="1"/>
        <v>0.005261999999999999</v>
      </c>
      <c r="I71" s="11">
        <f t="shared" si="2"/>
        <v>0.004738000000000001</v>
      </c>
    </row>
    <row r="72" spans="1:9" s="2" customFormat="1" ht="22.5">
      <c r="A72" s="3" t="s">
        <v>748</v>
      </c>
      <c r="B72" s="29" t="s">
        <v>129</v>
      </c>
      <c r="C72" s="26" t="s">
        <v>216</v>
      </c>
      <c r="D72" s="27">
        <v>8</v>
      </c>
      <c r="E72" s="28">
        <v>6.627</v>
      </c>
      <c r="F72" s="13">
        <v>5</v>
      </c>
      <c r="G72" s="11">
        <f t="shared" si="0"/>
        <v>0.008</v>
      </c>
      <c r="H72" s="11">
        <f t="shared" si="1"/>
        <v>0.006627</v>
      </c>
      <c r="I72" s="11">
        <f t="shared" si="2"/>
        <v>0.001373</v>
      </c>
    </row>
    <row r="73" spans="1:9" s="2" customFormat="1" ht="12.75">
      <c r="A73" s="3" t="s">
        <v>748</v>
      </c>
      <c r="B73" s="29" t="s">
        <v>130</v>
      </c>
      <c r="C73" s="26" t="s">
        <v>217</v>
      </c>
      <c r="D73" s="27">
        <v>19</v>
      </c>
      <c r="E73" s="28">
        <v>12.17</v>
      </c>
      <c r="F73" s="13">
        <v>5</v>
      </c>
      <c r="G73" s="11">
        <f t="shared" si="0"/>
        <v>0.019</v>
      </c>
      <c r="H73" s="11">
        <f t="shared" si="1"/>
        <v>0.01217</v>
      </c>
      <c r="I73" s="11">
        <f t="shared" si="2"/>
        <v>0.006829999999999999</v>
      </c>
    </row>
    <row r="74" spans="1:9" s="2" customFormat="1" ht="12.75">
      <c r="A74" s="3" t="s">
        <v>748</v>
      </c>
      <c r="B74" s="29" t="s">
        <v>168</v>
      </c>
      <c r="C74" s="26" t="s">
        <v>170</v>
      </c>
      <c r="D74" s="27">
        <v>12</v>
      </c>
      <c r="E74" s="28">
        <v>6.074</v>
      </c>
      <c r="F74" s="13">
        <v>5</v>
      </c>
      <c r="G74" s="11">
        <f t="shared" si="0"/>
        <v>0.012</v>
      </c>
      <c r="H74" s="11">
        <f t="shared" si="1"/>
        <v>0.0060739999999999995</v>
      </c>
      <c r="I74" s="11">
        <f t="shared" si="2"/>
        <v>0.005926000000000001</v>
      </c>
    </row>
    <row r="75" spans="1:9" s="2" customFormat="1" ht="22.5">
      <c r="A75" s="3" t="s">
        <v>748</v>
      </c>
      <c r="B75" s="29" t="s">
        <v>183</v>
      </c>
      <c r="C75" s="26" t="s">
        <v>1025</v>
      </c>
      <c r="D75" s="27">
        <v>100</v>
      </c>
      <c r="E75" s="28">
        <v>89.844</v>
      </c>
      <c r="F75" s="13">
        <v>5</v>
      </c>
      <c r="G75" s="11">
        <f t="shared" si="0"/>
        <v>0.1</v>
      </c>
      <c r="H75" s="11">
        <f t="shared" si="1"/>
        <v>0.089844</v>
      </c>
      <c r="I75" s="11">
        <f t="shared" si="2"/>
        <v>0.010156000000000012</v>
      </c>
    </row>
    <row r="76" spans="1:9" s="2" customFormat="1" ht="12.75">
      <c r="A76" s="3" t="s">
        <v>748</v>
      </c>
      <c r="B76" s="29" t="s">
        <v>1080</v>
      </c>
      <c r="C76" s="26" t="s">
        <v>219</v>
      </c>
      <c r="D76" s="27">
        <v>1.6</v>
      </c>
      <c r="E76" s="28">
        <v>2.665</v>
      </c>
      <c r="F76" s="13">
        <v>5</v>
      </c>
      <c r="G76" s="11">
        <f t="shared" si="0"/>
        <v>0.0016</v>
      </c>
      <c r="H76" s="11">
        <f t="shared" si="1"/>
        <v>0.002665</v>
      </c>
      <c r="I76" s="11">
        <f t="shared" si="2"/>
        <v>-0.0010649999999999998</v>
      </c>
    </row>
    <row r="77" spans="1:9" s="2" customFormat="1" ht="12.75">
      <c r="A77" s="3" t="s">
        <v>748</v>
      </c>
      <c r="B77" s="29" t="s">
        <v>592</v>
      </c>
      <c r="C77" s="26" t="s">
        <v>599</v>
      </c>
      <c r="D77" s="27">
        <v>0.5</v>
      </c>
      <c r="E77" s="28">
        <v>0.51</v>
      </c>
      <c r="F77" s="13">
        <v>6</v>
      </c>
      <c r="G77" s="11">
        <f aca="true" t="shared" si="3" ref="G77:G140">D77/1000</f>
        <v>0.0005</v>
      </c>
      <c r="H77" s="11">
        <f aca="true" t="shared" si="4" ref="H77:H140">E77/1000</f>
        <v>0.00051</v>
      </c>
      <c r="I77" s="11">
        <f aca="true" t="shared" si="5" ref="I77:I140">G77-H77</f>
        <v>-1.0000000000000026E-05</v>
      </c>
    </row>
    <row r="78" spans="1:9" s="2" customFormat="1" ht="22.5">
      <c r="A78" s="3" t="s">
        <v>748</v>
      </c>
      <c r="B78" s="29" t="s">
        <v>593</v>
      </c>
      <c r="C78" s="26" t="s">
        <v>600</v>
      </c>
      <c r="D78" s="27">
        <v>0.5</v>
      </c>
      <c r="E78" s="28">
        <v>0.357</v>
      </c>
      <c r="F78" s="13">
        <v>6</v>
      </c>
      <c r="G78" s="11">
        <f t="shared" si="3"/>
        <v>0.0005</v>
      </c>
      <c r="H78" s="11">
        <f t="shared" si="4"/>
        <v>0.000357</v>
      </c>
      <c r="I78" s="11">
        <f t="shared" si="5"/>
        <v>0.000143</v>
      </c>
    </row>
    <row r="79" spans="1:9" s="2" customFormat="1" ht="22.5">
      <c r="A79" s="3" t="s">
        <v>748</v>
      </c>
      <c r="B79" s="25" t="s">
        <v>982</v>
      </c>
      <c r="C79" s="26" t="s">
        <v>983</v>
      </c>
      <c r="D79" s="27">
        <v>0.2</v>
      </c>
      <c r="E79" s="28">
        <v>0.271</v>
      </c>
      <c r="F79" s="13">
        <v>6</v>
      </c>
      <c r="G79" s="11">
        <f t="shared" si="3"/>
        <v>0.0002</v>
      </c>
      <c r="H79" s="11">
        <f t="shared" si="4"/>
        <v>0.00027100000000000003</v>
      </c>
      <c r="I79" s="11">
        <f t="shared" si="5"/>
        <v>-7.100000000000002E-05</v>
      </c>
    </row>
    <row r="80" spans="1:9" s="2" customFormat="1" ht="22.5">
      <c r="A80" s="3" t="s">
        <v>748</v>
      </c>
      <c r="B80" s="29" t="s">
        <v>182</v>
      </c>
      <c r="C80" s="26" t="s">
        <v>220</v>
      </c>
      <c r="D80" s="27">
        <v>1</v>
      </c>
      <c r="E80" s="28">
        <v>0.649</v>
      </c>
      <c r="F80" s="13">
        <v>6</v>
      </c>
      <c r="G80" s="11">
        <f t="shared" si="3"/>
        <v>0.001</v>
      </c>
      <c r="H80" s="11">
        <f t="shared" si="4"/>
        <v>0.0006490000000000001</v>
      </c>
      <c r="I80" s="11">
        <f t="shared" si="5"/>
        <v>0.00035099999999999997</v>
      </c>
    </row>
    <row r="81" spans="1:9" s="2" customFormat="1" ht="12.75">
      <c r="A81" s="3" t="s">
        <v>748</v>
      </c>
      <c r="B81" s="29" t="s">
        <v>862</v>
      </c>
      <c r="C81" s="26" t="s">
        <v>863</v>
      </c>
      <c r="D81" s="27">
        <v>4</v>
      </c>
      <c r="E81" s="28">
        <v>2.463</v>
      </c>
      <c r="F81" s="13">
        <v>6</v>
      </c>
      <c r="G81" s="11">
        <f t="shared" si="3"/>
        <v>0.004</v>
      </c>
      <c r="H81" s="11">
        <f t="shared" si="4"/>
        <v>0.002463</v>
      </c>
      <c r="I81" s="11">
        <f t="shared" si="5"/>
        <v>0.0015370000000000002</v>
      </c>
    </row>
    <row r="82" spans="1:9" s="2" customFormat="1" ht="22.5">
      <c r="A82" s="3" t="s">
        <v>748</v>
      </c>
      <c r="B82" s="29" t="s">
        <v>1001</v>
      </c>
      <c r="C82" s="26" t="s">
        <v>751</v>
      </c>
      <c r="D82" s="27">
        <v>0.1</v>
      </c>
      <c r="E82" s="28">
        <v>0.01</v>
      </c>
      <c r="F82" s="13">
        <v>6</v>
      </c>
      <c r="G82" s="11">
        <f t="shared" si="3"/>
        <v>0.0001</v>
      </c>
      <c r="H82" s="11">
        <f t="shared" si="4"/>
        <v>1E-05</v>
      </c>
      <c r="I82" s="11">
        <f t="shared" si="5"/>
        <v>9E-05</v>
      </c>
    </row>
    <row r="83" spans="1:9" s="2" customFormat="1" ht="12.75">
      <c r="A83" s="3" t="s">
        <v>748</v>
      </c>
      <c r="B83" s="29" t="s">
        <v>864</v>
      </c>
      <c r="C83" s="26" t="s">
        <v>224</v>
      </c>
      <c r="D83" s="27">
        <v>2</v>
      </c>
      <c r="E83" s="28">
        <v>0.467</v>
      </c>
      <c r="F83" s="13">
        <v>6</v>
      </c>
      <c r="G83" s="11">
        <f t="shared" si="3"/>
        <v>0.002</v>
      </c>
      <c r="H83" s="11">
        <f t="shared" si="4"/>
        <v>0.000467</v>
      </c>
      <c r="I83" s="11">
        <f t="shared" si="5"/>
        <v>0.001533</v>
      </c>
    </row>
    <row r="84" spans="1:9" s="2" customFormat="1" ht="22.5">
      <c r="A84" s="3" t="s">
        <v>748</v>
      </c>
      <c r="B84" s="29" t="s">
        <v>129</v>
      </c>
      <c r="C84" s="26" t="s">
        <v>221</v>
      </c>
      <c r="D84" s="27">
        <v>0.8</v>
      </c>
      <c r="E84" s="28">
        <v>0.487</v>
      </c>
      <c r="F84" s="13">
        <v>6</v>
      </c>
      <c r="G84" s="11">
        <f t="shared" si="3"/>
        <v>0.0008</v>
      </c>
      <c r="H84" s="11">
        <f t="shared" si="4"/>
        <v>0.00048699999999999997</v>
      </c>
      <c r="I84" s="11">
        <f t="shared" si="5"/>
        <v>0.00031300000000000007</v>
      </c>
    </row>
    <row r="85" spans="1:9" s="2" customFormat="1" ht="12.75">
      <c r="A85" s="3" t="s">
        <v>748</v>
      </c>
      <c r="B85" s="29" t="s">
        <v>594</v>
      </c>
      <c r="C85" s="26" t="s">
        <v>510</v>
      </c>
      <c r="D85" s="27">
        <v>1</v>
      </c>
      <c r="E85" s="28">
        <v>0.887</v>
      </c>
      <c r="F85" s="13">
        <v>6</v>
      </c>
      <c r="G85" s="11">
        <f t="shared" si="3"/>
        <v>0.001</v>
      </c>
      <c r="H85" s="11">
        <f t="shared" si="4"/>
        <v>0.000887</v>
      </c>
      <c r="I85" s="11">
        <f t="shared" si="5"/>
        <v>0.00011300000000000004</v>
      </c>
    </row>
    <row r="86" spans="1:9" s="2" customFormat="1" ht="12.75">
      <c r="A86" s="3" t="s">
        <v>748</v>
      </c>
      <c r="B86" s="29" t="s">
        <v>786</v>
      </c>
      <c r="C86" s="26" t="s">
        <v>788</v>
      </c>
      <c r="D86" s="27">
        <v>1</v>
      </c>
      <c r="E86" s="30"/>
      <c r="F86" s="13">
        <v>6</v>
      </c>
      <c r="G86" s="11">
        <f t="shared" si="3"/>
        <v>0.001</v>
      </c>
      <c r="H86" s="11">
        <f t="shared" si="4"/>
        <v>0</v>
      </c>
      <c r="I86" s="11">
        <f t="shared" si="5"/>
        <v>0.001</v>
      </c>
    </row>
    <row r="87" spans="1:9" s="2" customFormat="1" ht="12.75">
      <c r="A87" s="3" t="s">
        <v>748</v>
      </c>
      <c r="B87" s="29" t="s">
        <v>1081</v>
      </c>
      <c r="C87" s="26" t="s">
        <v>1082</v>
      </c>
      <c r="D87" s="27">
        <v>2</v>
      </c>
      <c r="E87" s="28">
        <v>1.237</v>
      </c>
      <c r="F87" s="13">
        <v>6</v>
      </c>
      <c r="G87" s="11">
        <f t="shared" si="3"/>
        <v>0.002</v>
      </c>
      <c r="H87" s="11">
        <f t="shared" si="4"/>
        <v>0.001237</v>
      </c>
      <c r="I87" s="11">
        <f t="shared" si="5"/>
        <v>0.000763</v>
      </c>
    </row>
    <row r="88" spans="1:9" s="2" customFormat="1" ht="12.75">
      <c r="A88" s="3" t="s">
        <v>748</v>
      </c>
      <c r="B88" s="29" t="s">
        <v>865</v>
      </c>
      <c r="C88" s="26" t="s">
        <v>222</v>
      </c>
      <c r="D88" s="27">
        <v>0.1</v>
      </c>
      <c r="E88" s="28">
        <v>0.059</v>
      </c>
      <c r="F88" s="13">
        <v>6</v>
      </c>
      <c r="G88" s="11">
        <f t="shared" si="3"/>
        <v>0.0001</v>
      </c>
      <c r="H88" s="11">
        <f t="shared" si="4"/>
        <v>5.9E-05</v>
      </c>
      <c r="I88" s="11">
        <f t="shared" si="5"/>
        <v>4.100000000000001E-05</v>
      </c>
    </row>
    <row r="89" spans="1:9" s="2" customFormat="1" ht="22.5">
      <c r="A89" s="3" t="s">
        <v>748</v>
      </c>
      <c r="B89" s="29" t="s">
        <v>866</v>
      </c>
      <c r="C89" s="26" t="s">
        <v>867</v>
      </c>
      <c r="D89" s="27">
        <v>2.4</v>
      </c>
      <c r="E89" s="30"/>
      <c r="F89" s="13">
        <v>6</v>
      </c>
      <c r="G89" s="11">
        <f t="shared" si="3"/>
        <v>0.0024</v>
      </c>
      <c r="H89" s="11">
        <f t="shared" si="4"/>
        <v>0</v>
      </c>
      <c r="I89" s="11">
        <f t="shared" si="5"/>
        <v>0.0024</v>
      </c>
    </row>
    <row r="90" spans="1:9" s="2" customFormat="1" ht="12.75">
      <c r="A90" s="3" t="s">
        <v>748</v>
      </c>
      <c r="B90" s="29" t="s">
        <v>787</v>
      </c>
      <c r="C90" s="26" t="s">
        <v>789</v>
      </c>
      <c r="D90" s="31"/>
      <c r="E90" s="28">
        <v>0.023</v>
      </c>
      <c r="F90" s="13">
        <v>6</v>
      </c>
      <c r="G90" s="11">
        <f t="shared" si="3"/>
        <v>0</v>
      </c>
      <c r="H90" s="11">
        <f t="shared" si="4"/>
        <v>2.3E-05</v>
      </c>
      <c r="I90" s="11">
        <f t="shared" si="5"/>
        <v>-2.3E-05</v>
      </c>
    </row>
    <row r="91" spans="1:9" s="2" customFormat="1" ht="12.75">
      <c r="A91" s="3" t="s">
        <v>748</v>
      </c>
      <c r="B91" s="29" t="s">
        <v>1083</v>
      </c>
      <c r="C91" s="26" t="s">
        <v>1084</v>
      </c>
      <c r="D91" s="27">
        <v>0.5</v>
      </c>
      <c r="E91" s="28">
        <v>0.056</v>
      </c>
      <c r="F91" s="13">
        <v>6</v>
      </c>
      <c r="G91" s="11">
        <f t="shared" si="3"/>
        <v>0.0005</v>
      </c>
      <c r="H91" s="11">
        <f t="shared" si="4"/>
        <v>5.6E-05</v>
      </c>
      <c r="I91" s="11">
        <f t="shared" si="5"/>
        <v>0.000444</v>
      </c>
    </row>
    <row r="92" spans="1:9" s="2" customFormat="1" ht="12.75">
      <c r="A92" s="3" t="s">
        <v>748</v>
      </c>
      <c r="B92" s="29" t="s">
        <v>595</v>
      </c>
      <c r="C92" s="26" t="s">
        <v>223</v>
      </c>
      <c r="D92" s="27">
        <v>3</v>
      </c>
      <c r="E92" s="28">
        <v>0.891</v>
      </c>
      <c r="F92" s="13">
        <v>6</v>
      </c>
      <c r="G92" s="11">
        <f t="shared" si="3"/>
        <v>0.003</v>
      </c>
      <c r="H92" s="11">
        <f t="shared" si="4"/>
        <v>0.000891</v>
      </c>
      <c r="I92" s="11">
        <f t="shared" si="5"/>
        <v>0.002109</v>
      </c>
    </row>
    <row r="93" spans="1:9" s="2" customFormat="1" ht="12.75">
      <c r="A93" s="3" t="s">
        <v>748</v>
      </c>
      <c r="B93" s="29" t="s">
        <v>1085</v>
      </c>
      <c r="C93" s="26" t="s">
        <v>1086</v>
      </c>
      <c r="D93" s="27">
        <v>0.8</v>
      </c>
      <c r="E93" s="28">
        <v>0.595</v>
      </c>
      <c r="F93" s="13">
        <v>6</v>
      </c>
      <c r="G93" s="11">
        <f t="shared" si="3"/>
        <v>0.0008</v>
      </c>
      <c r="H93" s="11">
        <f t="shared" si="4"/>
        <v>0.0005949999999999999</v>
      </c>
      <c r="I93" s="11">
        <f t="shared" si="5"/>
        <v>0.0002050000000000001</v>
      </c>
    </row>
    <row r="94" spans="1:9" s="2" customFormat="1" ht="22.5">
      <c r="A94" s="3" t="s">
        <v>748</v>
      </c>
      <c r="B94" s="29" t="s">
        <v>596</v>
      </c>
      <c r="C94" s="26" t="s">
        <v>225</v>
      </c>
      <c r="D94" s="27">
        <v>1.6</v>
      </c>
      <c r="E94" s="28">
        <v>1.368</v>
      </c>
      <c r="F94" s="13">
        <v>6</v>
      </c>
      <c r="G94" s="11">
        <f t="shared" si="3"/>
        <v>0.0016</v>
      </c>
      <c r="H94" s="11">
        <f t="shared" si="4"/>
        <v>0.001368</v>
      </c>
      <c r="I94" s="11">
        <f t="shared" si="5"/>
        <v>0.000232</v>
      </c>
    </row>
    <row r="95" spans="1:9" s="2" customFormat="1" ht="12.75">
      <c r="A95" s="3" t="s">
        <v>748</v>
      </c>
      <c r="B95" s="29" t="s">
        <v>597</v>
      </c>
      <c r="C95" s="26" t="s">
        <v>1087</v>
      </c>
      <c r="D95" s="27">
        <v>1.2</v>
      </c>
      <c r="E95" s="28">
        <v>1.858</v>
      </c>
      <c r="F95" s="13">
        <v>6</v>
      </c>
      <c r="G95" s="11">
        <f t="shared" si="3"/>
        <v>0.0012</v>
      </c>
      <c r="H95" s="11">
        <f t="shared" si="4"/>
        <v>0.001858</v>
      </c>
      <c r="I95" s="11">
        <f t="shared" si="5"/>
        <v>-0.0006580000000000002</v>
      </c>
    </row>
    <row r="96" spans="1:9" s="2" customFormat="1" ht="12.75">
      <c r="A96" s="3" t="s">
        <v>748</v>
      </c>
      <c r="B96" s="29" t="s">
        <v>598</v>
      </c>
      <c r="C96" s="26" t="s">
        <v>511</v>
      </c>
      <c r="D96" s="31"/>
      <c r="E96" s="28">
        <v>0.667</v>
      </c>
      <c r="F96" s="13">
        <v>6</v>
      </c>
      <c r="G96" s="11">
        <f t="shared" si="3"/>
        <v>0</v>
      </c>
      <c r="H96" s="11">
        <f t="shared" si="4"/>
        <v>0.0006670000000000001</v>
      </c>
      <c r="I96" s="11">
        <f t="shared" si="5"/>
        <v>-0.0006670000000000001</v>
      </c>
    </row>
    <row r="97" spans="1:9" s="2" customFormat="1" ht="12.75">
      <c r="A97" s="3" t="s">
        <v>748</v>
      </c>
      <c r="B97" s="29" t="s">
        <v>790</v>
      </c>
      <c r="C97" s="26" t="s">
        <v>793</v>
      </c>
      <c r="D97" s="27">
        <v>0.2</v>
      </c>
      <c r="E97" s="30"/>
      <c r="F97" s="13">
        <v>7</v>
      </c>
      <c r="G97" s="11">
        <f t="shared" si="3"/>
        <v>0.0002</v>
      </c>
      <c r="H97" s="11">
        <f t="shared" si="4"/>
        <v>0</v>
      </c>
      <c r="I97" s="11">
        <f t="shared" si="5"/>
        <v>0.0002</v>
      </c>
    </row>
    <row r="98" spans="1:9" s="2" customFormat="1" ht="12.75">
      <c r="A98" s="3" t="s">
        <v>748</v>
      </c>
      <c r="B98" s="29" t="s">
        <v>1088</v>
      </c>
      <c r="C98" s="26" t="s">
        <v>1089</v>
      </c>
      <c r="D98" s="27">
        <v>0.1</v>
      </c>
      <c r="E98" s="28">
        <v>0.01</v>
      </c>
      <c r="F98" s="13">
        <v>7</v>
      </c>
      <c r="G98" s="11">
        <f t="shared" si="3"/>
        <v>0.0001</v>
      </c>
      <c r="H98" s="11">
        <f t="shared" si="4"/>
        <v>1E-05</v>
      </c>
      <c r="I98" s="11">
        <f t="shared" si="5"/>
        <v>9E-05</v>
      </c>
    </row>
    <row r="99" spans="1:9" s="2" customFormat="1" ht="33.75">
      <c r="A99" s="3" t="s">
        <v>748</v>
      </c>
      <c r="B99" s="25" t="s">
        <v>869</v>
      </c>
      <c r="C99" s="26" t="s">
        <v>870</v>
      </c>
      <c r="D99" s="27">
        <v>0.4</v>
      </c>
      <c r="E99" s="28">
        <v>0.032</v>
      </c>
      <c r="F99" s="13">
        <v>7</v>
      </c>
      <c r="G99" s="11">
        <f t="shared" si="3"/>
        <v>0.0004</v>
      </c>
      <c r="H99" s="11">
        <f t="shared" si="4"/>
        <v>3.2E-05</v>
      </c>
      <c r="I99" s="11">
        <f t="shared" si="5"/>
        <v>0.000368</v>
      </c>
    </row>
    <row r="100" spans="1:9" s="2" customFormat="1" ht="33.75">
      <c r="A100" s="3" t="s">
        <v>748</v>
      </c>
      <c r="B100" s="25" t="s">
        <v>1090</v>
      </c>
      <c r="C100" s="26" t="s">
        <v>1091</v>
      </c>
      <c r="D100" s="27">
        <v>0.8</v>
      </c>
      <c r="E100" s="28">
        <v>0.046</v>
      </c>
      <c r="F100" s="13">
        <v>7</v>
      </c>
      <c r="G100" s="11">
        <f t="shared" si="3"/>
        <v>0.0008</v>
      </c>
      <c r="H100" s="11">
        <f t="shared" si="4"/>
        <v>4.6E-05</v>
      </c>
      <c r="I100" s="11">
        <f t="shared" si="5"/>
        <v>0.000754</v>
      </c>
    </row>
    <row r="101" spans="1:9" s="2" customFormat="1" ht="33.75">
      <c r="A101" s="3" t="s">
        <v>748</v>
      </c>
      <c r="B101" s="29" t="s">
        <v>601</v>
      </c>
      <c r="C101" s="26" t="s">
        <v>603</v>
      </c>
      <c r="D101" s="31"/>
      <c r="E101" s="28">
        <v>0.005</v>
      </c>
      <c r="F101" s="13">
        <v>7</v>
      </c>
      <c r="G101" s="11">
        <f t="shared" si="3"/>
        <v>0</v>
      </c>
      <c r="H101" s="11">
        <f t="shared" si="4"/>
        <v>5E-06</v>
      </c>
      <c r="I101" s="11">
        <f t="shared" si="5"/>
        <v>-5E-06</v>
      </c>
    </row>
    <row r="102" spans="1:9" s="2" customFormat="1" ht="12.75">
      <c r="A102" s="3" t="s">
        <v>748</v>
      </c>
      <c r="B102" s="29" t="s">
        <v>602</v>
      </c>
      <c r="C102" s="26" t="s">
        <v>512</v>
      </c>
      <c r="D102" s="27">
        <v>0.2</v>
      </c>
      <c r="E102" s="28">
        <v>0.203</v>
      </c>
      <c r="F102" s="13">
        <v>7</v>
      </c>
      <c r="G102" s="11">
        <f t="shared" si="3"/>
        <v>0.0002</v>
      </c>
      <c r="H102" s="11">
        <f t="shared" si="4"/>
        <v>0.000203</v>
      </c>
      <c r="I102" s="11">
        <f t="shared" si="5"/>
        <v>-2.9999999999999916E-06</v>
      </c>
    </row>
    <row r="103" spans="1:9" s="2" customFormat="1" ht="12.75">
      <c r="A103" s="3" t="s">
        <v>748</v>
      </c>
      <c r="B103" s="29" t="s">
        <v>791</v>
      </c>
      <c r="C103" s="26" t="s">
        <v>794</v>
      </c>
      <c r="D103" s="27">
        <v>0.1</v>
      </c>
      <c r="E103" s="30"/>
      <c r="F103" s="13">
        <v>7</v>
      </c>
      <c r="G103" s="11">
        <f t="shared" si="3"/>
        <v>0.0001</v>
      </c>
      <c r="H103" s="11">
        <f t="shared" si="4"/>
        <v>0</v>
      </c>
      <c r="I103" s="11">
        <f t="shared" si="5"/>
        <v>0.0001</v>
      </c>
    </row>
    <row r="104" spans="1:9" s="2" customFormat="1" ht="12.75">
      <c r="A104" s="3" t="s">
        <v>748</v>
      </c>
      <c r="B104" s="29" t="s">
        <v>1092</v>
      </c>
      <c r="C104" s="26" t="s">
        <v>1093</v>
      </c>
      <c r="D104" s="27">
        <v>0.8</v>
      </c>
      <c r="E104" s="30"/>
      <c r="F104" s="13">
        <v>7</v>
      </c>
      <c r="G104" s="11">
        <f t="shared" si="3"/>
        <v>0.0008</v>
      </c>
      <c r="H104" s="11">
        <f t="shared" si="4"/>
        <v>0</v>
      </c>
      <c r="I104" s="11">
        <f t="shared" si="5"/>
        <v>0.0008</v>
      </c>
    </row>
    <row r="105" spans="1:9" s="2" customFormat="1" ht="12.75">
      <c r="A105" s="3" t="s">
        <v>748</v>
      </c>
      <c r="B105" s="29" t="s">
        <v>792</v>
      </c>
      <c r="C105" s="26" t="s">
        <v>795</v>
      </c>
      <c r="D105" s="27">
        <v>0.1</v>
      </c>
      <c r="E105" s="28">
        <v>0.058</v>
      </c>
      <c r="F105" s="13">
        <v>7</v>
      </c>
      <c r="G105" s="11">
        <f t="shared" si="3"/>
        <v>0.0001</v>
      </c>
      <c r="H105" s="11">
        <f t="shared" si="4"/>
        <v>5.8E-05</v>
      </c>
      <c r="I105" s="11">
        <f t="shared" si="5"/>
        <v>4.2000000000000004E-05</v>
      </c>
    </row>
    <row r="106" spans="1:9" s="2" customFormat="1" ht="12.75">
      <c r="A106" s="3" t="s">
        <v>748</v>
      </c>
      <c r="B106" s="29" t="s">
        <v>1085</v>
      </c>
      <c r="C106" s="26" t="s">
        <v>1094</v>
      </c>
      <c r="D106" s="27">
        <v>0.4</v>
      </c>
      <c r="E106" s="28">
        <v>0.308</v>
      </c>
      <c r="F106" s="13">
        <v>7</v>
      </c>
      <c r="G106" s="11">
        <f t="shared" si="3"/>
        <v>0.0004</v>
      </c>
      <c r="H106" s="11">
        <f t="shared" si="4"/>
        <v>0.000308</v>
      </c>
      <c r="I106" s="11">
        <f t="shared" si="5"/>
        <v>9.200000000000001E-05</v>
      </c>
    </row>
    <row r="107" spans="1:9" s="2" customFormat="1" ht="12.75">
      <c r="A107" s="3" t="s">
        <v>748</v>
      </c>
      <c r="B107" s="29" t="s">
        <v>872</v>
      </c>
      <c r="C107" s="26" t="s">
        <v>873</v>
      </c>
      <c r="D107" s="31"/>
      <c r="E107" s="28">
        <v>0.014</v>
      </c>
      <c r="F107" s="13">
        <v>7</v>
      </c>
      <c r="G107" s="11">
        <f t="shared" si="3"/>
        <v>0</v>
      </c>
      <c r="H107" s="11">
        <f t="shared" si="4"/>
        <v>1.4E-05</v>
      </c>
      <c r="I107" s="11">
        <f t="shared" si="5"/>
        <v>-1.4E-05</v>
      </c>
    </row>
    <row r="108" spans="1:9" s="2" customFormat="1" ht="12.75">
      <c r="A108" s="3" t="s">
        <v>748</v>
      </c>
      <c r="B108" s="29" t="s">
        <v>1026</v>
      </c>
      <c r="C108" s="26" t="s">
        <v>871</v>
      </c>
      <c r="D108" s="27">
        <v>0.8</v>
      </c>
      <c r="E108" s="30"/>
      <c r="F108" s="13">
        <v>7</v>
      </c>
      <c r="G108" s="11">
        <f t="shared" si="3"/>
        <v>0.0008</v>
      </c>
      <c r="H108" s="11">
        <f t="shared" si="4"/>
        <v>0</v>
      </c>
      <c r="I108" s="11">
        <f t="shared" si="5"/>
        <v>0.0008</v>
      </c>
    </row>
    <row r="109" spans="1:9" s="2" customFormat="1" ht="12.75">
      <c r="A109" s="3" t="s">
        <v>748</v>
      </c>
      <c r="B109" s="29" t="s">
        <v>854</v>
      </c>
      <c r="C109" s="26"/>
      <c r="D109" s="31"/>
      <c r="E109" s="28">
        <v>356.786</v>
      </c>
      <c r="F109" s="13">
        <v>8</v>
      </c>
      <c r="G109" s="11">
        <f t="shared" si="3"/>
        <v>0</v>
      </c>
      <c r="H109" s="11">
        <f t="shared" si="4"/>
        <v>0.356786</v>
      </c>
      <c r="I109" s="11">
        <f t="shared" si="5"/>
        <v>-0.356786</v>
      </c>
    </row>
    <row r="110" spans="1:9" s="2" customFormat="1" ht="12.75">
      <c r="A110" s="3" t="s">
        <v>748</v>
      </c>
      <c r="B110" s="29" t="s">
        <v>878</v>
      </c>
      <c r="C110" s="26"/>
      <c r="D110" s="31"/>
      <c r="E110" s="28">
        <v>1.083</v>
      </c>
      <c r="F110" s="13">
        <v>8</v>
      </c>
      <c r="G110" s="11">
        <f t="shared" si="3"/>
        <v>0</v>
      </c>
      <c r="H110" s="11">
        <f t="shared" si="4"/>
        <v>0.001083</v>
      </c>
      <c r="I110" s="11">
        <f t="shared" si="5"/>
        <v>-0.001083</v>
      </c>
    </row>
    <row r="111" spans="1:9" s="2" customFormat="1" ht="22.5">
      <c r="A111" s="3" t="s">
        <v>604</v>
      </c>
      <c r="B111" s="29" t="s">
        <v>121</v>
      </c>
      <c r="C111" s="26" t="s">
        <v>122</v>
      </c>
      <c r="D111" s="32">
        <v>1900</v>
      </c>
      <c r="E111" s="33">
        <v>1505.863</v>
      </c>
      <c r="F111" s="13">
        <v>3</v>
      </c>
      <c r="G111" s="11">
        <f t="shared" si="3"/>
        <v>1.9</v>
      </c>
      <c r="H111" s="11">
        <f t="shared" si="4"/>
        <v>1.505863</v>
      </c>
      <c r="I111" s="11">
        <f t="shared" si="5"/>
        <v>0.39413699999999996</v>
      </c>
    </row>
    <row r="112" spans="1:9" s="2" customFormat="1" ht="12.75">
      <c r="A112" s="3" t="s">
        <v>604</v>
      </c>
      <c r="B112" s="29" t="s">
        <v>120</v>
      </c>
      <c r="C112" s="26" t="s">
        <v>226</v>
      </c>
      <c r="D112" s="27">
        <v>120</v>
      </c>
      <c r="E112" s="28">
        <v>60.479</v>
      </c>
      <c r="F112" s="13">
        <v>4</v>
      </c>
      <c r="G112" s="11">
        <f t="shared" si="3"/>
        <v>0.12</v>
      </c>
      <c r="H112" s="11">
        <f t="shared" si="4"/>
        <v>0.060479</v>
      </c>
      <c r="I112" s="11">
        <f t="shared" si="5"/>
        <v>0.059521</v>
      </c>
    </row>
    <row r="113" spans="1:9" s="2" customFormat="1" ht="12.75">
      <c r="A113" s="3" t="s">
        <v>604</v>
      </c>
      <c r="B113" s="29" t="s">
        <v>1002</v>
      </c>
      <c r="C113" s="26" t="s">
        <v>227</v>
      </c>
      <c r="D113" s="27">
        <v>170</v>
      </c>
      <c r="E113" s="28">
        <v>51.462</v>
      </c>
      <c r="F113" s="13">
        <v>4</v>
      </c>
      <c r="G113" s="11">
        <f t="shared" si="3"/>
        <v>0.17</v>
      </c>
      <c r="H113" s="11">
        <f t="shared" si="4"/>
        <v>0.051462</v>
      </c>
      <c r="I113" s="11">
        <f t="shared" si="5"/>
        <v>0.118538</v>
      </c>
    </row>
    <row r="114" spans="1:9" s="2" customFormat="1" ht="12.75">
      <c r="A114" s="3" t="s">
        <v>604</v>
      </c>
      <c r="B114" s="29" t="s">
        <v>874</v>
      </c>
      <c r="C114" s="26" t="s">
        <v>875</v>
      </c>
      <c r="D114" s="31"/>
      <c r="E114" s="28">
        <v>0.005</v>
      </c>
      <c r="F114" s="13">
        <v>5</v>
      </c>
      <c r="G114" s="11">
        <f t="shared" si="3"/>
        <v>0</v>
      </c>
      <c r="H114" s="11">
        <f t="shared" si="4"/>
        <v>5E-06</v>
      </c>
      <c r="I114" s="11">
        <f t="shared" si="5"/>
        <v>-5E-06</v>
      </c>
    </row>
    <row r="115" spans="1:9" s="2" customFormat="1" ht="12.75">
      <c r="A115" s="3" t="s">
        <v>604</v>
      </c>
      <c r="B115" s="29" t="s">
        <v>876</v>
      </c>
      <c r="C115" s="26" t="s">
        <v>171</v>
      </c>
      <c r="D115" s="27">
        <v>33</v>
      </c>
      <c r="E115" s="28">
        <v>1.323</v>
      </c>
      <c r="F115" s="13">
        <v>5</v>
      </c>
      <c r="G115" s="11">
        <f t="shared" si="3"/>
        <v>0.033</v>
      </c>
      <c r="H115" s="11">
        <f t="shared" si="4"/>
        <v>0.001323</v>
      </c>
      <c r="I115" s="11">
        <f t="shared" si="5"/>
        <v>0.031677000000000004</v>
      </c>
    </row>
    <row r="116" spans="1:9" s="2" customFormat="1" ht="22.5">
      <c r="A116" s="3" t="s">
        <v>604</v>
      </c>
      <c r="B116" s="29" t="s">
        <v>228</v>
      </c>
      <c r="C116" s="26" t="s">
        <v>229</v>
      </c>
      <c r="D116" s="27">
        <v>12</v>
      </c>
      <c r="E116" s="28">
        <v>4.966</v>
      </c>
      <c r="F116" s="13">
        <v>5</v>
      </c>
      <c r="G116" s="11">
        <f t="shared" si="3"/>
        <v>0.012</v>
      </c>
      <c r="H116" s="11">
        <f t="shared" si="4"/>
        <v>0.004966</v>
      </c>
      <c r="I116" s="11">
        <f t="shared" si="5"/>
        <v>0.007034</v>
      </c>
    </row>
    <row r="117" spans="1:9" s="2" customFormat="1" ht="12.75">
      <c r="A117" s="3" t="s">
        <v>604</v>
      </c>
      <c r="B117" s="29" t="s">
        <v>123</v>
      </c>
      <c r="C117" s="26" t="s">
        <v>230</v>
      </c>
      <c r="D117" s="27">
        <v>63</v>
      </c>
      <c r="E117" s="30"/>
      <c r="F117" s="13">
        <v>5</v>
      </c>
      <c r="G117" s="11">
        <f t="shared" si="3"/>
        <v>0.063</v>
      </c>
      <c r="H117" s="11">
        <f t="shared" si="4"/>
        <v>0</v>
      </c>
      <c r="I117" s="11">
        <f t="shared" si="5"/>
        <v>0.063</v>
      </c>
    </row>
    <row r="118" spans="1:9" s="2" customFormat="1" ht="22.5">
      <c r="A118" s="3" t="s">
        <v>604</v>
      </c>
      <c r="B118" s="25" t="s">
        <v>231</v>
      </c>
      <c r="C118" s="26" t="s">
        <v>234</v>
      </c>
      <c r="D118" s="27">
        <v>5</v>
      </c>
      <c r="E118" s="28">
        <v>4.659</v>
      </c>
      <c r="F118" s="13">
        <v>6</v>
      </c>
      <c r="G118" s="11">
        <f t="shared" si="3"/>
        <v>0.005</v>
      </c>
      <c r="H118" s="11">
        <f t="shared" si="4"/>
        <v>0.004659</v>
      </c>
      <c r="I118" s="11">
        <f t="shared" si="5"/>
        <v>0.00034100000000000016</v>
      </c>
    </row>
    <row r="119" spans="1:9" s="2" customFormat="1" ht="22.5">
      <c r="A119" s="3" t="s">
        <v>604</v>
      </c>
      <c r="B119" s="25" t="s">
        <v>232</v>
      </c>
      <c r="C119" s="26" t="s">
        <v>235</v>
      </c>
      <c r="D119" s="27">
        <v>0.8</v>
      </c>
      <c r="E119" s="28">
        <v>0.561</v>
      </c>
      <c r="F119" s="13">
        <v>6</v>
      </c>
      <c r="G119" s="11">
        <f t="shared" si="3"/>
        <v>0.0008</v>
      </c>
      <c r="H119" s="11">
        <f t="shared" si="4"/>
        <v>0.0005610000000000001</v>
      </c>
      <c r="I119" s="11">
        <f t="shared" si="5"/>
        <v>0.00023899999999999995</v>
      </c>
    </row>
    <row r="120" spans="1:9" s="2" customFormat="1" ht="12.75">
      <c r="A120" s="3" t="s">
        <v>604</v>
      </c>
      <c r="B120" s="29" t="s">
        <v>233</v>
      </c>
      <c r="C120" s="26" t="s">
        <v>236</v>
      </c>
      <c r="D120" s="27">
        <v>6</v>
      </c>
      <c r="E120" s="28">
        <v>6.026</v>
      </c>
      <c r="F120" s="13">
        <v>6</v>
      </c>
      <c r="G120" s="11">
        <f t="shared" si="3"/>
        <v>0.006</v>
      </c>
      <c r="H120" s="11">
        <f t="shared" si="4"/>
        <v>0.006026</v>
      </c>
      <c r="I120" s="11">
        <f t="shared" si="5"/>
        <v>-2.599999999999998E-05</v>
      </c>
    </row>
    <row r="121" spans="1:9" s="2" customFormat="1" ht="22.5">
      <c r="A121" s="3" t="s">
        <v>604</v>
      </c>
      <c r="B121" s="29" t="s">
        <v>1095</v>
      </c>
      <c r="C121" s="26" t="s">
        <v>1096</v>
      </c>
      <c r="D121" s="31"/>
      <c r="E121" s="28">
        <v>0.094</v>
      </c>
      <c r="F121" s="13">
        <v>6</v>
      </c>
      <c r="G121" s="11">
        <f t="shared" si="3"/>
        <v>0</v>
      </c>
      <c r="H121" s="11">
        <f t="shared" si="4"/>
        <v>9.4E-05</v>
      </c>
      <c r="I121" s="11">
        <f t="shared" si="5"/>
        <v>-9.4E-05</v>
      </c>
    </row>
    <row r="122" spans="1:9" s="2" customFormat="1" ht="12.75">
      <c r="A122" s="3" t="s">
        <v>604</v>
      </c>
      <c r="B122" s="29" t="s">
        <v>605</v>
      </c>
      <c r="C122" s="26" t="s">
        <v>237</v>
      </c>
      <c r="D122" s="27">
        <v>0.2</v>
      </c>
      <c r="E122" s="28">
        <v>0.112</v>
      </c>
      <c r="F122" s="13">
        <v>6</v>
      </c>
      <c r="G122" s="11">
        <f t="shared" si="3"/>
        <v>0.0002</v>
      </c>
      <c r="H122" s="11">
        <f t="shared" si="4"/>
        <v>0.000112</v>
      </c>
      <c r="I122" s="11">
        <f t="shared" si="5"/>
        <v>8.800000000000001E-05</v>
      </c>
    </row>
    <row r="123" spans="1:9" s="2" customFormat="1" ht="22.5">
      <c r="A123" s="3" t="s">
        <v>604</v>
      </c>
      <c r="B123" s="25" t="s">
        <v>606</v>
      </c>
      <c r="C123" s="26" t="s">
        <v>608</v>
      </c>
      <c r="D123" s="27">
        <v>0.8</v>
      </c>
      <c r="E123" s="28">
        <v>0.213</v>
      </c>
      <c r="F123" s="13">
        <v>6</v>
      </c>
      <c r="G123" s="11">
        <f t="shared" si="3"/>
        <v>0.0008</v>
      </c>
      <c r="H123" s="11">
        <f t="shared" si="4"/>
        <v>0.000213</v>
      </c>
      <c r="I123" s="11">
        <f t="shared" si="5"/>
        <v>0.0005870000000000001</v>
      </c>
    </row>
    <row r="124" spans="1:9" s="2" customFormat="1" ht="33.75">
      <c r="A124" s="3" t="s">
        <v>604</v>
      </c>
      <c r="B124" s="25" t="s">
        <v>796</v>
      </c>
      <c r="C124" s="26" t="s">
        <v>238</v>
      </c>
      <c r="D124" s="27">
        <v>2.5</v>
      </c>
      <c r="E124" s="28">
        <v>0.532</v>
      </c>
      <c r="F124" s="13">
        <v>6</v>
      </c>
      <c r="G124" s="11">
        <f t="shared" si="3"/>
        <v>0.0025</v>
      </c>
      <c r="H124" s="11">
        <f t="shared" si="4"/>
        <v>0.000532</v>
      </c>
      <c r="I124" s="11">
        <f t="shared" si="5"/>
        <v>0.001968</v>
      </c>
    </row>
    <row r="125" spans="1:9" s="2" customFormat="1" ht="33.75">
      <c r="A125" s="3" t="s">
        <v>604</v>
      </c>
      <c r="B125" s="25" t="s">
        <v>797</v>
      </c>
      <c r="C125" s="26" t="s">
        <v>799</v>
      </c>
      <c r="D125" s="27">
        <v>6</v>
      </c>
      <c r="E125" s="28">
        <v>2.319</v>
      </c>
      <c r="F125" s="13">
        <v>6</v>
      </c>
      <c r="G125" s="11">
        <f t="shared" si="3"/>
        <v>0.006</v>
      </c>
      <c r="H125" s="11">
        <f t="shared" si="4"/>
        <v>0.002319</v>
      </c>
      <c r="I125" s="11">
        <f t="shared" si="5"/>
        <v>0.0036810000000000002</v>
      </c>
    </row>
    <row r="126" spans="1:9" s="2" customFormat="1" ht="12.75">
      <c r="A126" s="3" t="s">
        <v>604</v>
      </c>
      <c r="B126" s="29" t="s">
        <v>798</v>
      </c>
      <c r="C126" s="26" t="s">
        <v>800</v>
      </c>
      <c r="D126" s="31"/>
      <c r="E126" s="28">
        <v>0.38</v>
      </c>
      <c r="F126" s="13">
        <v>6</v>
      </c>
      <c r="G126" s="11">
        <f t="shared" si="3"/>
        <v>0</v>
      </c>
      <c r="H126" s="11">
        <f t="shared" si="4"/>
        <v>0.00038</v>
      </c>
      <c r="I126" s="11">
        <f t="shared" si="5"/>
        <v>-0.00038</v>
      </c>
    </row>
    <row r="127" spans="1:9" s="2" customFormat="1" ht="33.75">
      <c r="A127" s="3" t="s">
        <v>604</v>
      </c>
      <c r="B127" s="25" t="s">
        <v>513</v>
      </c>
      <c r="C127" s="26" t="s">
        <v>515</v>
      </c>
      <c r="D127" s="31"/>
      <c r="E127" s="28">
        <v>0.016</v>
      </c>
      <c r="F127" s="13">
        <v>7</v>
      </c>
      <c r="G127" s="11">
        <f t="shared" si="3"/>
        <v>0</v>
      </c>
      <c r="H127" s="11">
        <f t="shared" si="4"/>
        <v>1.6E-05</v>
      </c>
      <c r="I127" s="11">
        <f t="shared" si="5"/>
        <v>-1.6E-05</v>
      </c>
    </row>
    <row r="128" spans="1:9" s="2" customFormat="1" ht="22.5">
      <c r="A128" s="3" t="s">
        <v>604</v>
      </c>
      <c r="B128" s="25" t="s">
        <v>514</v>
      </c>
      <c r="C128" s="26" t="s">
        <v>516</v>
      </c>
      <c r="D128" s="31"/>
      <c r="E128" s="28">
        <v>0.004</v>
      </c>
      <c r="F128" s="13">
        <v>7</v>
      </c>
      <c r="G128" s="11">
        <f t="shared" si="3"/>
        <v>0</v>
      </c>
      <c r="H128" s="11">
        <f t="shared" si="4"/>
        <v>4E-06</v>
      </c>
      <c r="I128" s="11">
        <f t="shared" si="5"/>
        <v>-4E-06</v>
      </c>
    </row>
    <row r="129" spans="1:9" s="2" customFormat="1" ht="12.75">
      <c r="A129" s="3" t="s">
        <v>604</v>
      </c>
      <c r="B129" s="29" t="s">
        <v>605</v>
      </c>
      <c r="C129" s="26" t="s">
        <v>239</v>
      </c>
      <c r="D129" s="27">
        <v>0.2</v>
      </c>
      <c r="E129" s="28">
        <v>0.133</v>
      </c>
      <c r="F129" s="13">
        <v>7</v>
      </c>
      <c r="G129" s="11">
        <f t="shared" si="3"/>
        <v>0.0002</v>
      </c>
      <c r="H129" s="11">
        <f t="shared" si="4"/>
        <v>0.000133</v>
      </c>
      <c r="I129" s="11">
        <f t="shared" si="5"/>
        <v>6.7E-05</v>
      </c>
    </row>
    <row r="130" spans="1:9" s="2" customFormat="1" ht="12.75">
      <c r="A130" s="3" t="s">
        <v>604</v>
      </c>
      <c r="B130" s="29" t="s">
        <v>984</v>
      </c>
      <c r="C130" s="26" t="s">
        <v>240</v>
      </c>
      <c r="D130" s="27">
        <v>0.2</v>
      </c>
      <c r="E130" s="28">
        <v>0.05</v>
      </c>
      <c r="F130" s="13">
        <v>7</v>
      </c>
      <c r="G130" s="11">
        <f t="shared" si="3"/>
        <v>0.0002</v>
      </c>
      <c r="H130" s="11">
        <f t="shared" si="4"/>
        <v>5E-05</v>
      </c>
      <c r="I130" s="11">
        <f t="shared" si="5"/>
        <v>0.00015000000000000001</v>
      </c>
    </row>
    <row r="131" spans="1:9" s="2" customFormat="1" ht="12.75">
      <c r="A131" s="3" t="s">
        <v>604</v>
      </c>
      <c r="B131" s="29" t="s">
        <v>854</v>
      </c>
      <c r="C131" s="26"/>
      <c r="D131" s="31"/>
      <c r="E131" s="28">
        <v>202.392</v>
      </c>
      <c r="F131" s="13">
        <v>8</v>
      </c>
      <c r="G131" s="11">
        <f t="shared" si="3"/>
        <v>0</v>
      </c>
      <c r="H131" s="11">
        <f t="shared" si="4"/>
        <v>0.202392</v>
      </c>
      <c r="I131" s="11">
        <f t="shared" si="5"/>
        <v>-0.202392</v>
      </c>
    </row>
    <row r="132" spans="1:9" s="2" customFormat="1" ht="12.75">
      <c r="A132" s="3" t="s">
        <v>604</v>
      </c>
      <c r="B132" s="29" t="s">
        <v>878</v>
      </c>
      <c r="C132" s="26"/>
      <c r="D132" s="31"/>
      <c r="E132" s="28">
        <v>28.993</v>
      </c>
      <c r="F132" s="13">
        <v>8</v>
      </c>
      <c r="G132" s="11">
        <f t="shared" si="3"/>
        <v>0</v>
      </c>
      <c r="H132" s="11">
        <f t="shared" si="4"/>
        <v>0.028992999999999998</v>
      </c>
      <c r="I132" s="11">
        <f t="shared" si="5"/>
        <v>-0.028992999999999998</v>
      </c>
    </row>
    <row r="133" spans="1:9" s="2" customFormat="1" ht="12.75">
      <c r="A133" s="3" t="s">
        <v>604</v>
      </c>
      <c r="B133" s="29" t="s">
        <v>609</v>
      </c>
      <c r="C133" s="26"/>
      <c r="D133" s="27">
        <v>4</v>
      </c>
      <c r="E133" s="28">
        <v>2.126</v>
      </c>
      <c r="F133" s="19"/>
      <c r="G133" s="11">
        <f t="shared" si="3"/>
        <v>0.004</v>
      </c>
      <c r="H133" s="11">
        <f t="shared" si="4"/>
        <v>0.002126</v>
      </c>
      <c r="I133" s="11">
        <f t="shared" si="5"/>
        <v>0.0018740000000000002</v>
      </c>
    </row>
    <row r="134" spans="1:9" s="2" customFormat="1" ht="12.75">
      <c r="A134" s="3" t="s">
        <v>610</v>
      </c>
      <c r="B134" s="29" t="s">
        <v>1055</v>
      </c>
      <c r="C134" s="26" t="s">
        <v>1056</v>
      </c>
      <c r="D134" s="27">
        <v>2</v>
      </c>
      <c r="E134" s="28">
        <v>2.58</v>
      </c>
      <c r="F134" s="19">
        <v>5</v>
      </c>
      <c r="G134" s="11">
        <f t="shared" si="3"/>
        <v>0.002</v>
      </c>
      <c r="H134" s="11">
        <f t="shared" si="4"/>
        <v>0.0025800000000000003</v>
      </c>
      <c r="I134" s="11">
        <f t="shared" si="5"/>
        <v>-0.0005800000000000002</v>
      </c>
    </row>
    <row r="135" spans="1:9" s="2" customFormat="1" ht="22.5">
      <c r="A135" s="3" t="s">
        <v>610</v>
      </c>
      <c r="B135" s="25" t="s">
        <v>611</v>
      </c>
      <c r="C135" s="26" t="s">
        <v>612</v>
      </c>
      <c r="D135" s="27">
        <v>0.1</v>
      </c>
      <c r="E135" s="28">
        <v>0.051</v>
      </c>
      <c r="F135" s="19">
        <v>6</v>
      </c>
      <c r="G135" s="11">
        <f t="shared" si="3"/>
        <v>0.0001</v>
      </c>
      <c r="H135" s="11">
        <f t="shared" si="4"/>
        <v>5.1E-05</v>
      </c>
      <c r="I135" s="11">
        <f t="shared" si="5"/>
        <v>4.9000000000000005E-05</v>
      </c>
    </row>
    <row r="136" spans="1:9" s="2" customFormat="1" ht="12.75">
      <c r="A136" s="3" t="s">
        <v>610</v>
      </c>
      <c r="B136" s="29" t="s">
        <v>241</v>
      </c>
      <c r="C136" s="26" t="s">
        <v>242</v>
      </c>
      <c r="D136" s="27">
        <v>2</v>
      </c>
      <c r="E136" s="28">
        <v>1.424</v>
      </c>
      <c r="F136" s="19">
        <v>6</v>
      </c>
      <c r="G136" s="11">
        <f t="shared" si="3"/>
        <v>0.002</v>
      </c>
      <c r="H136" s="11">
        <f t="shared" si="4"/>
        <v>0.001424</v>
      </c>
      <c r="I136" s="11">
        <f t="shared" si="5"/>
        <v>0.0005760000000000001</v>
      </c>
    </row>
    <row r="137" spans="1:9" s="2" customFormat="1" ht="12.75">
      <c r="A137" s="3" t="s">
        <v>610</v>
      </c>
      <c r="B137" s="29" t="s">
        <v>1003</v>
      </c>
      <c r="C137" s="26" t="s">
        <v>517</v>
      </c>
      <c r="D137" s="27">
        <v>0.2</v>
      </c>
      <c r="E137" s="28">
        <v>0.184</v>
      </c>
      <c r="F137" s="19">
        <v>7</v>
      </c>
      <c r="G137" s="11">
        <f t="shared" si="3"/>
        <v>0.0002</v>
      </c>
      <c r="H137" s="11">
        <f t="shared" si="4"/>
        <v>0.000184</v>
      </c>
      <c r="I137" s="11">
        <f t="shared" si="5"/>
        <v>1.600000000000001E-05</v>
      </c>
    </row>
    <row r="138" spans="1:9" s="2" customFormat="1" ht="12.75">
      <c r="A138" s="3" t="s">
        <v>610</v>
      </c>
      <c r="B138" s="29" t="s">
        <v>854</v>
      </c>
      <c r="C138" s="26"/>
      <c r="D138" s="31"/>
      <c r="E138" s="28">
        <v>56.531</v>
      </c>
      <c r="F138" s="19">
        <v>8</v>
      </c>
      <c r="G138" s="11">
        <f t="shared" si="3"/>
        <v>0</v>
      </c>
      <c r="H138" s="11">
        <f t="shared" si="4"/>
        <v>0.056531</v>
      </c>
      <c r="I138" s="11">
        <f t="shared" si="5"/>
        <v>-0.056531</v>
      </c>
    </row>
    <row r="139" spans="1:9" s="2" customFormat="1" ht="12.75">
      <c r="A139" s="3" t="s">
        <v>613</v>
      </c>
      <c r="B139" s="29" t="s">
        <v>879</v>
      </c>
      <c r="C139" s="26" t="s">
        <v>243</v>
      </c>
      <c r="D139" s="27">
        <v>15</v>
      </c>
      <c r="E139" s="28">
        <v>5.65</v>
      </c>
      <c r="F139" s="19">
        <v>5</v>
      </c>
      <c r="G139" s="11">
        <f t="shared" si="3"/>
        <v>0.015</v>
      </c>
      <c r="H139" s="11">
        <f t="shared" si="4"/>
        <v>0.0056500000000000005</v>
      </c>
      <c r="I139" s="11">
        <f t="shared" si="5"/>
        <v>0.009349999999999999</v>
      </c>
    </row>
    <row r="140" spans="1:9" s="2" customFormat="1" ht="12.75">
      <c r="A140" s="3" t="s">
        <v>613</v>
      </c>
      <c r="B140" s="29" t="s">
        <v>131</v>
      </c>
      <c r="C140" s="26" t="s">
        <v>244</v>
      </c>
      <c r="D140" s="27">
        <v>6</v>
      </c>
      <c r="E140" s="28">
        <v>1.162</v>
      </c>
      <c r="F140" s="19">
        <v>6</v>
      </c>
      <c r="G140" s="11">
        <f t="shared" si="3"/>
        <v>0.006</v>
      </c>
      <c r="H140" s="11">
        <f t="shared" si="4"/>
        <v>0.0011619999999999998</v>
      </c>
      <c r="I140" s="11">
        <f t="shared" si="5"/>
        <v>0.004838</v>
      </c>
    </row>
    <row r="141" spans="1:9" s="2" customFormat="1" ht="12.75">
      <c r="A141" s="3" t="s">
        <v>613</v>
      </c>
      <c r="B141" s="29" t="s">
        <v>614</v>
      </c>
      <c r="C141" s="26" t="s">
        <v>615</v>
      </c>
      <c r="D141" s="31"/>
      <c r="E141" s="28">
        <v>0.895</v>
      </c>
      <c r="F141" s="19">
        <v>6</v>
      </c>
      <c r="G141" s="11">
        <f aca="true" t="shared" si="6" ref="G141:G204">D141/1000</f>
        <v>0</v>
      </c>
      <c r="H141" s="11">
        <f aca="true" t="shared" si="7" ref="H141:H204">E141/1000</f>
        <v>0.0008950000000000001</v>
      </c>
      <c r="I141" s="11">
        <f aca="true" t="shared" si="8" ref="I141:I204">G141-H141</f>
        <v>-0.0008950000000000001</v>
      </c>
    </row>
    <row r="142" spans="1:9" s="2" customFormat="1" ht="12.75">
      <c r="A142" s="3" t="s">
        <v>613</v>
      </c>
      <c r="B142" s="29" t="s">
        <v>801</v>
      </c>
      <c r="C142" s="26" t="s">
        <v>802</v>
      </c>
      <c r="D142" s="27">
        <v>0.1</v>
      </c>
      <c r="E142" s="30"/>
      <c r="F142" s="19">
        <v>7</v>
      </c>
      <c r="G142" s="11">
        <f t="shared" si="6"/>
        <v>0.0001</v>
      </c>
      <c r="H142" s="11">
        <f t="shared" si="7"/>
        <v>0</v>
      </c>
      <c r="I142" s="11">
        <f t="shared" si="8"/>
        <v>0.0001</v>
      </c>
    </row>
    <row r="143" spans="1:9" s="2" customFormat="1" ht="12.75">
      <c r="A143" s="3" t="s">
        <v>613</v>
      </c>
      <c r="B143" s="29" t="s">
        <v>854</v>
      </c>
      <c r="C143" s="26"/>
      <c r="D143" s="31"/>
      <c r="E143" s="28">
        <v>53.372</v>
      </c>
      <c r="F143" s="19">
        <v>8</v>
      </c>
      <c r="G143" s="11">
        <f t="shared" si="6"/>
        <v>0</v>
      </c>
      <c r="H143" s="11">
        <f t="shared" si="7"/>
        <v>0.053372</v>
      </c>
      <c r="I143" s="11">
        <f t="shared" si="8"/>
        <v>-0.053372</v>
      </c>
    </row>
    <row r="144" spans="1:9" s="2" customFormat="1" ht="12.75">
      <c r="A144" s="3" t="s">
        <v>752</v>
      </c>
      <c r="B144" s="29" t="s">
        <v>880</v>
      </c>
      <c r="C144" s="26" t="s">
        <v>245</v>
      </c>
      <c r="D144" s="27">
        <v>22</v>
      </c>
      <c r="E144" s="28">
        <v>9.18</v>
      </c>
      <c r="F144" s="19">
        <v>5</v>
      </c>
      <c r="G144" s="11">
        <f t="shared" si="6"/>
        <v>0.022</v>
      </c>
      <c r="H144" s="11">
        <f t="shared" si="7"/>
        <v>0.009179999999999999</v>
      </c>
      <c r="I144" s="11">
        <f t="shared" si="8"/>
        <v>0.01282</v>
      </c>
    </row>
    <row r="145" spans="1:9" s="2" customFormat="1" ht="12.75">
      <c r="A145" s="3" t="s">
        <v>752</v>
      </c>
      <c r="B145" s="29" t="s">
        <v>854</v>
      </c>
      <c r="C145" s="26"/>
      <c r="D145" s="31"/>
      <c r="E145" s="28">
        <v>0.097</v>
      </c>
      <c r="F145" s="19">
        <v>8</v>
      </c>
      <c r="G145" s="11">
        <f t="shared" si="6"/>
        <v>0</v>
      </c>
      <c r="H145" s="11">
        <f t="shared" si="7"/>
        <v>9.7E-05</v>
      </c>
      <c r="I145" s="11">
        <f t="shared" si="8"/>
        <v>-9.7E-05</v>
      </c>
    </row>
    <row r="146" spans="1:9" s="2" customFormat="1" ht="12.75">
      <c r="A146" s="3" t="s">
        <v>616</v>
      </c>
      <c r="B146" s="29" t="s">
        <v>1097</v>
      </c>
      <c r="C146" s="26" t="s">
        <v>246</v>
      </c>
      <c r="D146" s="27">
        <v>380</v>
      </c>
      <c r="E146" s="28">
        <v>292.764</v>
      </c>
      <c r="F146" s="19">
        <v>3</v>
      </c>
      <c r="G146" s="11">
        <f t="shared" si="6"/>
        <v>0.38</v>
      </c>
      <c r="H146" s="11">
        <f t="shared" si="7"/>
        <v>0.292764</v>
      </c>
      <c r="I146" s="11">
        <f t="shared" si="8"/>
        <v>0.08723599999999998</v>
      </c>
    </row>
    <row r="147" spans="1:9" s="2" customFormat="1" ht="12.75">
      <c r="A147" s="3" t="s">
        <v>616</v>
      </c>
      <c r="B147" s="29" t="s">
        <v>132</v>
      </c>
      <c r="C147" s="26" t="s">
        <v>133</v>
      </c>
      <c r="D147" s="27">
        <v>20</v>
      </c>
      <c r="E147" s="28">
        <v>7.027</v>
      </c>
      <c r="F147" s="19">
        <v>4</v>
      </c>
      <c r="G147" s="11">
        <f t="shared" si="6"/>
        <v>0.02</v>
      </c>
      <c r="H147" s="11">
        <f t="shared" si="7"/>
        <v>0.007027</v>
      </c>
      <c r="I147" s="11">
        <f t="shared" si="8"/>
        <v>0.012973</v>
      </c>
    </row>
    <row r="148" spans="1:9" s="2" customFormat="1" ht="22.5">
      <c r="A148" s="3" t="s">
        <v>616</v>
      </c>
      <c r="B148" s="29" t="s">
        <v>146</v>
      </c>
      <c r="C148" s="26" t="s">
        <v>247</v>
      </c>
      <c r="D148" s="27">
        <v>29.8</v>
      </c>
      <c r="E148" s="28">
        <v>22.787</v>
      </c>
      <c r="F148" s="19">
        <v>4</v>
      </c>
      <c r="G148" s="11">
        <f t="shared" si="6"/>
        <v>0.0298</v>
      </c>
      <c r="H148" s="11">
        <f t="shared" si="7"/>
        <v>0.022786999999999998</v>
      </c>
      <c r="I148" s="11">
        <f t="shared" si="8"/>
        <v>0.007013000000000002</v>
      </c>
    </row>
    <row r="149" spans="1:9" s="2" customFormat="1" ht="12.75">
      <c r="A149" s="3" t="s">
        <v>616</v>
      </c>
      <c r="B149" s="29" t="s">
        <v>134</v>
      </c>
      <c r="C149" s="26" t="s">
        <v>135</v>
      </c>
      <c r="D149" s="27">
        <v>25</v>
      </c>
      <c r="E149" s="28">
        <v>22.825</v>
      </c>
      <c r="F149" s="19">
        <v>5</v>
      </c>
      <c r="G149" s="11">
        <f t="shared" si="6"/>
        <v>0.025</v>
      </c>
      <c r="H149" s="11">
        <f t="shared" si="7"/>
        <v>0.022824999999999998</v>
      </c>
      <c r="I149" s="11">
        <f t="shared" si="8"/>
        <v>0.0021750000000000033</v>
      </c>
    </row>
    <row r="150" spans="1:9" s="2" customFormat="1" ht="12.75">
      <c r="A150" s="3" t="s">
        <v>616</v>
      </c>
      <c r="B150" s="29" t="s">
        <v>1098</v>
      </c>
      <c r="C150" s="26" t="s">
        <v>1099</v>
      </c>
      <c r="D150" s="31"/>
      <c r="E150" s="28">
        <v>0.143</v>
      </c>
      <c r="F150" s="19">
        <v>7</v>
      </c>
      <c r="G150" s="11">
        <f t="shared" si="6"/>
        <v>0</v>
      </c>
      <c r="H150" s="11">
        <f t="shared" si="7"/>
        <v>0.00014299999999999998</v>
      </c>
      <c r="I150" s="11">
        <f t="shared" si="8"/>
        <v>-0.00014299999999999998</v>
      </c>
    </row>
    <row r="151" spans="1:9" s="2" customFormat="1" ht="12.75">
      <c r="A151" s="3" t="s">
        <v>616</v>
      </c>
      <c r="B151" s="29" t="s">
        <v>854</v>
      </c>
      <c r="C151" s="26"/>
      <c r="D151" s="31"/>
      <c r="E151" s="28">
        <v>52.452</v>
      </c>
      <c r="F151" s="19">
        <v>8</v>
      </c>
      <c r="G151" s="11">
        <f t="shared" si="6"/>
        <v>0</v>
      </c>
      <c r="H151" s="11">
        <f t="shared" si="7"/>
        <v>0.052452</v>
      </c>
      <c r="I151" s="11">
        <f t="shared" si="8"/>
        <v>-0.052452</v>
      </c>
    </row>
    <row r="152" spans="1:9" s="2" customFormat="1" ht="12.75">
      <c r="A152" s="3" t="s">
        <v>617</v>
      </c>
      <c r="B152" s="29" t="s">
        <v>881</v>
      </c>
      <c r="C152" s="26" t="s">
        <v>882</v>
      </c>
      <c r="D152" s="27">
        <v>4</v>
      </c>
      <c r="E152" s="30"/>
      <c r="F152" s="19">
        <v>6</v>
      </c>
      <c r="G152" s="11">
        <f t="shared" si="6"/>
        <v>0.004</v>
      </c>
      <c r="H152" s="11">
        <f t="shared" si="7"/>
        <v>0</v>
      </c>
      <c r="I152" s="11">
        <f t="shared" si="8"/>
        <v>0.004</v>
      </c>
    </row>
    <row r="153" spans="1:9" s="2" customFormat="1" ht="12.75">
      <c r="A153" s="3" t="s">
        <v>617</v>
      </c>
      <c r="B153" s="29" t="s">
        <v>883</v>
      </c>
      <c r="C153" s="26" t="s">
        <v>884</v>
      </c>
      <c r="D153" s="27">
        <v>0.2</v>
      </c>
      <c r="E153" s="28">
        <v>0.415</v>
      </c>
      <c r="F153" s="19">
        <v>6</v>
      </c>
      <c r="G153" s="11">
        <f t="shared" si="6"/>
        <v>0.0002</v>
      </c>
      <c r="H153" s="11">
        <f t="shared" si="7"/>
        <v>0.000415</v>
      </c>
      <c r="I153" s="11">
        <f t="shared" si="8"/>
        <v>-0.000215</v>
      </c>
    </row>
    <row r="154" spans="1:9" s="2" customFormat="1" ht="22.5">
      <c r="A154" s="3" t="s">
        <v>617</v>
      </c>
      <c r="B154" s="29" t="s">
        <v>1057</v>
      </c>
      <c r="C154" s="26" t="s">
        <v>1058</v>
      </c>
      <c r="D154" s="27">
        <v>0.1</v>
      </c>
      <c r="E154" s="30"/>
      <c r="F154" s="19">
        <v>6</v>
      </c>
      <c r="G154" s="11">
        <f t="shared" si="6"/>
        <v>0.0001</v>
      </c>
      <c r="H154" s="11">
        <f t="shared" si="7"/>
        <v>0</v>
      </c>
      <c r="I154" s="11">
        <f t="shared" si="8"/>
        <v>0.0001</v>
      </c>
    </row>
    <row r="155" spans="1:9" s="2" customFormat="1" ht="12.75">
      <c r="A155" s="3" t="s">
        <v>617</v>
      </c>
      <c r="B155" s="29" t="s">
        <v>854</v>
      </c>
      <c r="C155" s="26"/>
      <c r="D155" s="31"/>
      <c r="E155" s="28">
        <v>25.626</v>
      </c>
      <c r="F155" s="19">
        <v>8</v>
      </c>
      <c r="G155" s="11">
        <f t="shared" si="6"/>
        <v>0</v>
      </c>
      <c r="H155" s="11">
        <f t="shared" si="7"/>
        <v>0.025626000000000003</v>
      </c>
      <c r="I155" s="11">
        <f t="shared" si="8"/>
        <v>-0.025626000000000003</v>
      </c>
    </row>
    <row r="156" spans="1:9" s="2" customFormat="1" ht="12.75">
      <c r="A156" s="3" t="s">
        <v>618</v>
      </c>
      <c r="B156" s="29" t="s">
        <v>136</v>
      </c>
      <c r="C156" s="26" t="s">
        <v>248</v>
      </c>
      <c r="D156" s="27">
        <v>1</v>
      </c>
      <c r="E156" s="28">
        <v>0.976</v>
      </c>
      <c r="F156" s="19">
        <v>6</v>
      </c>
      <c r="G156" s="11">
        <f t="shared" si="6"/>
        <v>0.001</v>
      </c>
      <c r="H156" s="11">
        <f t="shared" si="7"/>
        <v>0.000976</v>
      </c>
      <c r="I156" s="11">
        <f t="shared" si="8"/>
        <v>2.400000000000004E-05</v>
      </c>
    </row>
    <row r="157" spans="1:9" s="2" customFormat="1" ht="12.75">
      <c r="A157" s="3" t="s">
        <v>618</v>
      </c>
      <c r="B157" s="29" t="s">
        <v>854</v>
      </c>
      <c r="C157" s="26"/>
      <c r="D157" s="31"/>
      <c r="E157" s="28">
        <v>17.87</v>
      </c>
      <c r="F157" s="19">
        <v>8</v>
      </c>
      <c r="G157" s="11">
        <f t="shared" si="6"/>
        <v>0</v>
      </c>
      <c r="H157" s="11">
        <f t="shared" si="7"/>
        <v>0.01787</v>
      </c>
      <c r="I157" s="11">
        <f t="shared" si="8"/>
        <v>-0.01787</v>
      </c>
    </row>
    <row r="158" spans="1:9" s="2" customFormat="1" ht="12.75">
      <c r="A158" s="3" t="s">
        <v>620</v>
      </c>
      <c r="B158" s="29" t="s">
        <v>137</v>
      </c>
      <c r="C158" s="26" t="s">
        <v>249</v>
      </c>
      <c r="D158" s="27">
        <v>210</v>
      </c>
      <c r="E158" s="28">
        <v>54.373</v>
      </c>
      <c r="F158" s="19">
        <v>4</v>
      </c>
      <c r="G158" s="11">
        <f t="shared" si="6"/>
        <v>0.21</v>
      </c>
      <c r="H158" s="11">
        <f t="shared" si="7"/>
        <v>0.054373</v>
      </c>
      <c r="I158" s="11">
        <f t="shared" si="8"/>
        <v>0.155627</v>
      </c>
    </row>
    <row r="159" spans="1:9" s="2" customFormat="1" ht="12.75">
      <c r="A159" s="3" t="s">
        <v>620</v>
      </c>
      <c r="B159" s="29" t="s">
        <v>855</v>
      </c>
      <c r="C159" s="26" t="s">
        <v>138</v>
      </c>
      <c r="D159" s="27">
        <v>131</v>
      </c>
      <c r="E159" s="28">
        <v>103.1</v>
      </c>
      <c r="F159" s="19">
        <v>4</v>
      </c>
      <c r="G159" s="11">
        <f t="shared" si="6"/>
        <v>0.131</v>
      </c>
      <c r="H159" s="11">
        <f t="shared" si="7"/>
        <v>0.1031</v>
      </c>
      <c r="I159" s="11">
        <f t="shared" si="8"/>
        <v>0.027900000000000008</v>
      </c>
    </row>
    <row r="160" spans="1:9" s="2" customFormat="1" ht="22.5">
      <c r="A160" s="3" t="s">
        <v>620</v>
      </c>
      <c r="B160" s="29" t="s">
        <v>885</v>
      </c>
      <c r="C160" s="26" t="s">
        <v>250</v>
      </c>
      <c r="D160" s="27">
        <v>110</v>
      </c>
      <c r="E160" s="28">
        <v>0.422</v>
      </c>
      <c r="F160" s="19">
        <v>4</v>
      </c>
      <c r="G160" s="11">
        <f t="shared" si="6"/>
        <v>0.11</v>
      </c>
      <c r="H160" s="11">
        <f t="shared" si="7"/>
        <v>0.000422</v>
      </c>
      <c r="I160" s="11">
        <f t="shared" si="8"/>
        <v>0.109578</v>
      </c>
    </row>
    <row r="161" spans="1:9" s="2" customFormat="1" ht="12.75">
      <c r="A161" s="3" t="s">
        <v>620</v>
      </c>
      <c r="B161" s="29" t="s">
        <v>139</v>
      </c>
      <c r="C161" s="26" t="s">
        <v>252</v>
      </c>
      <c r="D161" s="27">
        <v>22</v>
      </c>
      <c r="E161" s="28">
        <v>19.788</v>
      </c>
      <c r="F161" s="19">
        <v>5</v>
      </c>
      <c r="G161" s="11">
        <f t="shared" si="6"/>
        <v>0.022</v>
      </c>
      <c r="H161" s="11">
        <f t="shared" si="7"/>
        <v>0.019788</v>
      </c>
      <c r="I161" s="11">
        <f t="shared" si="8"/>
        <v>0.0022119999999999987</v>
      </c>
    </row>
    <row r="162" spans="1:9" s="2" customFormat="1" ht="22.5">
      <c r="A162" s="3" t="s">
        <v>620</v>
      </c>
      <c r="B162" s="25" t="s">
        <v>253</v>
      </c>
      <c r="C162" s="26" t="s">
        <v>255</v>
      </c>
      <c r="D162" s="27">
        <v>8</v>
      </c>
      <c r="E162" s="28">
        <v>6.76</v>
      </c>
      <c r="F162" s="19">
        <v>5</v>
      </c>
      <c r="G162" s="11">
        <f t="shared" si="6"/>
        <v>0.008</v>
      </c>
      <c r="H162" s="11">
        <f t="shared" si="7"/>
        <v>0.0067599999999999995</v>
      </c>
      <c r="I162" s="11">
        <f t="shared" si="8"/>
        <v>0.0012400000000000007</v>
      </c>
    </row>
    <row r="163" spans="1:9" s="2" customFormat="1" ht="22.5">
      <c r="A163" s="3" t="s">
        <v>620</v>
      </c>
      <c r="B163" s="25" t="s">
        <v>254</v>
      </c>
      <c r="C163" s="26" t="s">
        <v>256</v>
      </c>
      <c r="D163" s="27">
        <v>16</v>
      </c>
      <c r="E163" s="28">
        <v>11.656</v>
      </c>
      <c r="F163" s="19">
        <v>5</v>
      </c>
      <c r="G163" s="11">
        <f t="shared" si="6"/>
        <v>0.016</v>
      </c>
      <c r="H163" s="11">
        <f t="shared" si="7"/>
        <v>0.011656000000000001</v>
      </c>
      <c r="I163" s="11">
        <f t="shared" si="8"/>
        <v>0.004343999999999999</v>
      </c>
    </row>
    <row r="164" spans="1:9" s="2" customFormat="1" ht="12.75">
      <c r="A164" s="3" t="s">
        <v>620</v>
      </c>
      <c r="B164" s="29" t="s">
        <v>886</v>
      </c>
      <c r="C164" s="26" t="s">
        <v>251</v>
      </c>
      <c r="D164" s="27">
        <v>104</v>
      </c>
      <c r="E164" s="28">
        <v>24.076</v>
      </c>
      <c r="F164" s="19">
        <v>5</v>
      </c>
      <c r="G164" s="11">
        <f t="shared" si="6"/>
        <v>0.104</v>
      </c>
      <c r="H164" s="11">
        <f t="shared" si="7"/>
        <v>0.024076</v>
      </c>
      <c r="I164" s="11">
        <f t="shared" si="8"/>
        <v>0.079924</v>
      </c>
    </row>
    <row r="165" spans="1:9" s="2" customFormat="1" ht="12.75">
      <c r="A165" s="3" t="s">
        <v>620</v>
      </c>
      <c r="B165" s="29" t="s">
        <v>1100</v>
      </c>
      <c r="C165" s="26" t="s">
        <v>1101</v>
      </c>
      <c r="D165" s="27">
        <v>1</v>
      </c>
      <c r="E165" s="28">
        <v>0.816</v>
      </c>
      <c r="F165" s="19">
        <v>7</v>
      </c>
      <c r="G165" s="11">
        <f t="shared" si="6"/>
        <v>0.001</v>
      </c>
      <c r="H165" s="11">
        <f t="shared" si="7"/>
        <v>0.000816</v>
      </c>
      <c r="I165" s="11">
        <f t="shared" si="8"/>
        <v>0.00018400000000000003</v>
      </c>
    </row>
    <row r="166" spans="1:9" s="2" customFormat="1" ht="12.75">
      <c r="A166" s="3" t="s">
        <v>620</v>
      </c>
      <c r="B166" s="29" t="s">
        <v>621</v>
      </c>
      <c r="C166" s="26" t="s">
        <v>257</v>
      </c>
      <c r="D166" s="27">
        <v>0.3</v>
      </c>
      <c r="E166" s="28">
        <v>0.111</v>
      </c>
      <c r="F166" s="19">
        <v>7</v>
      </c>
      <c r="G166" s="11">
        <f t="shared" si="6"/>
        <v>0.0003</v>
      </c>
      <c r="H166" s="11">
        <f t="shared" si="7"/>
        <v>0.000111</v>
      </c>
      <c r="I166" s="11">
        <f t="shared" si="8"/>
        <v>0.00018899999999999999</v>
      </c>
    </row>
    <row r="167" spans="1:9" s="2" customFormat="1" ht="12.75">
      <c r="A167" s="3" t="s">
        <v>620</v>
      </c>
      <c r="B167" s="29" t="s">
        <v>803</v>
      </c>
      <c r="C167" s="26" t="s">
        <v>804</v>
      </c>
      <c r="D167" s="27">
        <v>0.1</v>
      </c>
      <c r="E167" s="28">
        <v>0.063</v>
      </c>
      <c r="F167" s="19">
        <v>7</v>
      </c>
      <c r="G167" s="11">
        <f t="shared" si="6"/>
        <v>0.0001</v>
      </c>
      <c r="H167" s="11">
        <f t="shared" si="7"/>
        <v>6.3E-05</v>
      </c>
      <c r="I167" s="11">
        <f t="shared" si="8"/>
        <v>3.7000000000000005E-05</v>
      </c>
    </row>
    <row r="168" spans="1:9" s="2" customFormat="1" ht="22.5">
      <c r="A168" s="3" t="s">
        <v>620</v>
      </c>
      <c r="B168" s="25" t="s">
        <v>1102</v>
      </c>
      <c r="C168" s="26" t="s">
        <v>1103</v>
      </c>
      <c r="D168" s="31"/>
      <c r="E168" s="28">
        <v>0.097</v>
      </c>
      <c r="F168" s="19">
        <v>7</v>
      </c>
      <c r="G168" s="11">
        <f t="shared" si="6"/>
        <v>0</v>
      </c>
      <c r="H168" s="11">
        <f t="shared" si="7"/>
        <v>9.7E-05</v>
      </c>
      <c r="I168" s="11">
        <f t="shared" si="8"/>
        <v>-9.7E-05</v>
      </c>
    </row>
    <row r="169" spans="1:9" s="2" customFormat="1" ht="12.75">
      <c r="A169" s="3" t="s">
        <v>620</v>
      </c>
      <c r="B169" s="29" t="s">
        <v>854</v>
      </c>
      <c r="C169" s="26"/>
      <c r="D169" s="31"/>
      <c r="E169" s="28">
        <v>113.714</v>
      </c>
      <c r="F169" s="19">
        <v>8</v>
      </c>
      <c r="G169" s="11">
        <f t="shared" si="6"/>
        <v>0</v>
      </c>
      <c r="H169" s="11">
        <f t="shared" si="7"/>
        <v>0.113714</v>
      </c>
      <c r="I169" s="11">
        <f t="shared" si="8"/>
        <v>-0.113714</v>
      </c>
    </row>
    <row r="170" spans="1:9" s="2" customFormat="1" ht="12.75">
      <c r="A170" s="3" t="s">
        <v>622</v>
      </c>
      <c r="B170" s="29" t="s">
        <v>1104</v>
      </c>
      <c r="C170" s="26" t="s">
        <v>258</v>
      </c>
      <c r="D170" s="27">
        <v>140</v>
      </c>
      <c r="E170" s="28">
        <v>58.375</v>
      </c>
      <c r="F170" s="19">
        <v>4</v>
      </c>
      <c r="G170" s="11">
        <f t="shared" si="6"/>
        <v>0.14</v>
      </c>
      <c r="H170" s="11">
        <f t="shared" si="7"/>
        <v>0.058375</v>
      </c>
      <c r="I170" s="11">
        <f t="shared" si="8"/>
        <v>0.081625</v>
      </c>
    </row>
    <row r="171" spans="1:9" s="2" customFormat="1" ht="12.75">
      <c r="A171" s="3" t="s">
        <v>622</v>
      </c>
      <c r="B171" s="29" t="s">
        <v>140</v>
      </c>
      <c r="C171" s="26" t="s">
        <v>259</v>
      </c>
      <c r="D171" s="27">
        <v>250</v>
      </c>
      <c r="E171" s="28">
        <v>167.513</v>
      </c>
      <c r="F171" s="19">
        <v>4</v>
      </c>
      <c r="G171" s="11">
        <f t="shared" si="6"/>
        <v>0.25</v>
      </c>
      <c r="H171" s="11">
        <f t="shared" si="7"/>
        <v>0.167513</v>
      </c>
      <c r="I171" s="11">
        <f t="shared" si="8"/>
        <v>0.082487</v>
      </c>
    </row>
    <row r="172" spans="1:9" s="2" customFormat="1" ht="22.5">
      <c r="A172" s="3" t="s">
        <v>622</v>
      </c>
      <c r="B172" s="25" t="s">
        <v>260</v>
      </c>
      <c r="C172" s="26" t="s">
        <v>141</v>
      </c>
      <c r="D172" s="27">
        <v>14</v>
      </c>
      <c r="E172" s="28">
        <v>7.18</v>
      </c>
      <c r="F172" s="19">
        <v>5</v>
      </c>
      <c r="G172" s="11">
        <f t="shared" si="6"/>
        <v>0.014</v>
      </c>
      <c r="H172" s="11">
        <f t="shared" si="7"/>
        <v>0.00718</v>
      </c>
      <c r="I172" s="11">
        <f t="shared" si="8"/>
        <v>0.0068200000000000005</v>
      </c>
    </row>
    <row r="173" spans="1:9" s="2" customFormat="1" ht="22.5">
      <c r="A173" s="3" t="s">
        <v>622</v>
      </c>
      <c r="B173" s="29" t="s">
        <v>183</v>
      </c>
      <c r="C173" s="26" t="s">
        <v>519</v>
      </c>
      <c r="D173" s="27">
        <v>40</v>
      </c>
      <c r="E173" s="28">
        <v>1.491</v>
      </c>
      <c r="F173" s="19">
        <v>5</v>
      </c>
      <c r="G173" s="11">
        <f t="shared" si="6"/>
        <v>0.04</v>
      </c>
      <c r="H173" s="11">
        <f t="shared" si="7"/>
        <v>0.0014910000000000001</v>
      </c>
      <c r="I173" s="11">
        <f t="shared" si="8"/>
        <v>0.038509</v>
      </c>
    </row>
    <row r="174" spans="1:9" s="2" customFormat="1" ht="12.75">
      <c r="A174" s="3" t="s">
        <v>622</v>
      </c>
      <c r="B174" s="29" t="s">
        <v>887</v>
      </c>
      <c r="C174" s="26" t="s">
        <v>261</v>
      </c>
      <c r="D174" s="27">
        <v>5</v>
      </c>
      <c r="E174" s="28">
        <v>5.029</v>
      </c>
      <c r="F174" s="19">
        <v>6</v>
      </c>
      <c r="G174" s="11">
        <f t="shared" si="6"/>
        <v>0.005</v>
      </c>
      <c r="H174" s="11">
        <f t="shared" si="7"/>
        <v>0.005029</v>
      </c>
      <c r="I174" s="11">
        <f t="shared" si="8"/>
        <v>-2.8999999999999512E-05</v>
      </c>
    </row>
    <row r="175" spans="1:9" s="2" customFormat="1" ht="22.5">
      <c r="A175" s="3" t="s">
        <v>622</v>
      </c>
      <c r="B175" s="29" t="s">
        <v>888</v>
      </c>
      <c r="C175" s="26" t="s">
        <v>521</v>
      </c>
      <c r="D175" s="31"/>
      <c r="E175" s="28">
        <v>0.117</v>
      </c>
      <c r="F175" s="19">
        <v>6</v>
      </c>
      <c r="G175" s="11">
        <f t="shared" si="6"/>
        <v>0</v>
      </c>
      <c r="H175" s="11">
        <f t="shared" si="7"/>
        <v>0.00011700000000000001</v>
      </c>
      <c r="I175" s="11">
        <f t="shared" si="8"/>
        <v>-0.00011700000000000001</v>
      </c>
    </row>
    <row r="176" spans="1:9" s="2" customFormat="1" ht="12.75">
      <c r="A176" s="3" t="s">
        <v>622</v>
      </c>
      <c r="B176" s="29" t="s">
        <v>889</v>
      </c>
      <c r="C176" s="26" t="s">
        <v>890</v>
      </c>
      <c r="D176" s="31"/>
      <c r="E176" s="28">
        <v>0.004</v>
      </c>
      <c r="F176" s="19">
        <v>7</v>
      </c>
      <c r="G176" s="11">
        <f t="shared" si="6"/>
        <v>0</v>
      </c>
      <c r="H176" s="11">
        <f t="shared" si="7"/>
        <v>4E-06</v>
      </c>
      <c r="I176" s="11">
        <f t="shared" si="8"/>
        <v>-4E-06</v>
      </c>
    </row>
    <row r="177" spans="1:9" s="2" customFormat="1" ht="12.75">
      <c r="A177" s="3" t="s">
        <v>622</v>
      </c>
      <c r="B177" s="29" t="s">
        <v>1027</v>
      </c>
      <c r="C177" s="26" t="s">
        <v>263</v>
      </c>
      <c r="D177" s="27">
        <v>0.2</v>
      </c>
      <c r="E177" s="28">
        <v>0.078</v>
      </c>
      <c r="F177" s="19">
        <v>7</v>
      </c>
      <c r="G177" s="11">
        <f t="shared" si="6"/>
        <v>0.0002</v>
      </c>
      <c r="H177" s="11">
        <f t="shared" si="7"/>
        <v>7.8E-05</v>
      </c>
      <c r="I177" s="11">
        <f t="shared" si="8"/>
        <v>0.00012200000000000001</v>
      </c>
    </row>
    <row r="178" spans="1:9" s="2" customFormat="1" ht="12.75">
      <c r="A178" s="3" t="s">
        <v>622</v>
      </c>
      <c r="B178" s="29" t="s">
        <v>984</v>
      </c>
      <c r="C178" s="26" t="s">
        <v>523</v>
      </c>
      <c r="D178" s="27">
        <v>0.1</v>
      </c>
      <c r="E178" s="28">
        <v>0.05</v>
      </c>
      <c r="F178" s="19">
        <v>7</v>
      </c>
      <c r="G178" s="11">
        <f t="shared" si="6"/>
        <v>0.0001</v>
      </c>
      <c r="H178" s="11">
        <f t="shared" si="7"/>
        <v>5E-05</v>
      </c>
      <c r="I178" s="11">
        <f t="shared" si="8"/>
        <v>5E-05</v>
      </c>
    </row>
    <row r="179" spans="1:9" s="2" customFormat="1" ht="22.5">
      <c r="A179" s="3" t="s">
        <v>622</v>
      </c>
      <c r="B179" s="25" t="s">
        <v>522</v>
      </c>
      <c r="C179" s="26" t="s">
        <v>524</v>
      </c>
      <c r="D179" s="27">
        <v>0.1</v>
      </c>
      <c r="E179" s="28">
        <v>0.056</v>
      </c>
      <c r="F179" s="19">
        <v>7</v>
      </c>
      <c r="G179" s="11">
        <f t="shared" si="6"/>
        <v>0.0001</v>
      </c>
      <c r="H179" s="11">
        <f t="shared" si="7"/>
        <v>5.6E-05</v>
      </c>
      <c r="I179" s="11">
        <f t="shared" si="8"/>
        <v>4.4000000000000006E-05</v>
      </c>
    </row>
    <row r="180" spans="1:9" s="2" customFormat="1" ht="22.5">
      <c r="A180" s="3" t="s">
        <v>622</v>
      </c>
      <c r="B180" s="25" t="s">
        <v>262</v>
      </c>
      <c r="C180" s="26" t="s">
        <v>264</v>
      </c>
      <c r="D180" s="27">
        <v>0.1</v>
      </c>
      <c r="E180" s="28">
        <v>0.101</v>
      </c>
      <c r="F180" s="19">
        <v>7</v>
      </c>
      <c r="G180" s="11">
        <f t="shared" si="6"/>
        <v>0.0001</v>
      </c>
      <c r="H180" s="11">
        <f t="shared" si="7"/>
        <v>0.000101</v>
      </c>
      <c r="I180" s="11">
        <f t="shared" si="8"/>
        <v>-9.999999999999972E-07</v>
      </c>
    </row>
    <row r="181" spans="1:9" s="2" customFormat="1" ht="12.75">
      <c r="A181" s="3" t="s">
        <v>622</v>
      </c>
      <c r="B181" s="29" t="s">
        <v>854</v>
      </c>
      <c r="C181" s="26"/>
      <c r="D181" s="31"/>
      <c r="E181" s="28">
        <v>84.754</v>
      </c>
      <c r="F181" s="19">
        <v>8</v>
      </c>
      <c r="G181" s="11">
        <f t="shared" si="6"/>
        <v>0</v>
      </c>
      <c r="H181" s="11">
        <f t="shared" si="7"/>
        <v>0.08475400000000001</v>
      </c>
      <c r="I181" s="11">
        <f t="shared" si="8"/>
        <v>-0.08475400000000001</v>
      </c>
    </row>
    <row r="182" spans="1:9" s="2" customFormat="1" ht="12.75">
      <c r="A182" s="3" t="s">
        <v>623</v>
      </c>
      <c r="B182" s="29" t="s">
        <v>265</v>
      </c>
      <c r="C182" s="26" t="s">
        <v>266</v>
      </c>
      <c r="D182" s="27">
        <v>600</v>
      </c>
      <c r="E182" s="28">
        <v>564.252</v>
      </c>
      <c r="F182" s="19">
        <v>3</v>
      </c>
      <c r="G182" s="11">
        <f t="shared" si="6"/>
        <v>0.6</v>
      </c>
      <c r="H182" s="11">
        <f t="shared" si="7"/>
        <v>0.564252</v>
      </c>
      <c r="I182" s="11">
        <f t="shared" si="8"/>
        <v>0.035748</v>
      </c>
    </row>
    <row r="183" spans="1:9" s="2" customFormat="1" ht="12.75">
      <c r="A183" s="3" t="s">
        <v>623</v>
      </c>
      <c r="B183" s="29" t="s">
        <v>11</v>
      </c>
      <c r="C183" s="26" t="s">
        <v>12</v>
      </c>
      <c r="D183" s="32">
        <v>3400</v>
      </c>
      <c r="E183" s="33">
        <v>2832.072</v>
      </c>
      <c r="F183" s="19">
        <v>3</v>
      </c>
      <c r="G183" s="11">
        <f t="shared" si="6"/>
        <v>3.4</v>
      </c>
      <c r="H183" s="11">
        <f t="shared" si="7"/>
        <v>2.832072</v>
      </c>
      <c r="I183" s="11">
        <f t="shared" si="8"/>
        <v>0.5679279999999998</v>
      </c>
    </row>
    <row r="184" spans="1:9" s="2" customFormat="1" ht="12.75">
      <c r="A184" s="3" t="s">
        <v>623</v>
      </c>
      <c r="B184" s="29" t="s">
        <v>13</v>
      </c>
      <c r="C184" s="26" t="s">
        <v>268</v>
      </c>
      <c r="D184" s="27">
        <v>400</v>
      </c>
      <c r="E184" s="28">
        <v>230.249</v>
      </c>
      <c r="F184" s="19">
        <v>4</v>
      </c>
      <c r="G184" s="11">
        <f t="shared" si="6"/>
        <v>0.4</v>
      </c>
      <c r="H184" s="11">
        <f t="shared" si="7"/>
        <v>0.23024899999999998</v>
      </c>
      <c r="I184" s="11">
        <f t="shared" si="8"/>
        <v>0.16975100000000004</v>
      </c>
    </row>
    <row r="185" spans="1:9" s="2" customFormat="1" ht="12.75">
      <c r="A185" s="3" t="s">
        <v>623</v>
      </c>
      <c r="B185" s="29" t="s">
        <v>1105</v>
      </c>
      <c r="C185" s="26" t="s">
        <v>1106</v>
      </c>
      <c r="D185" s="27">
        <v>110</v>
      </c>
      <c r="E185" s="30"/>
      <c r="F185" s="19">
        <v>4</v>
      </c>
      <c r="G185" s="11">
        <f t="shared" si="6"/>
        <v>0.11</v>
      </c>
      <c r="H185" s="11">
        <f t="shared" si="7"/>
        <v>0</v>
      </c>
      <c r="I185" s="11">
        <f t="shared" si="8"/>
        <v>0.11</v>
      </c>
    </row>
    <row r="186" spans="1:9" s="2" customFormat="1" ht="12.75">
      <c r="A186" s="3" t="s">
        <v>623</v>
      </c>
      <c r="B186" s="29" t="s">
        <v>14</v>
      </c>
      <c r="C186" s="26" t="s">
        <v>15</v>
      </c>
      <c r="D186" s="27">
        <v>90</v>
      </c>
      <c r="E186" s="28">
        <v>59.407</v>
      </c>
      <c r="F186" s="19">
        <v>4</v>
      </c>
      <c r="G186" s="11">
        <f t="shared" si="6"/>
        <v>0.09</v>
      </c>
      <c r="H186" s="11">
        <f t="shared" si="7"/>
        <v>0.059406999999999995</v>
      </c>
      <c r="I186" s="11">
        <f t="shared" si="8"/>
        <v>0.030593000000000002</v>
      </c>
    </row>
    <row r="187" spans="1:9" s="2" customFormat="1" ht="12.75">
      <c r="A187" s="3" t="s">
        <v>623</v>
      </c>
      <c r="B187" s="29" t="s">
        <v>525</v>
      </c>
      <c r="C187" s="26" t="s">
        <v>269</v>
      </c>
      <c r="D187" s="27">
        <v>606.5</v>
      </c>
      <c r="E187" s="28">
        <v>409.671</v>
      </c>
      <c r="F187" s="19">
        <v>4</v>
      </c>
      <c r="G187" s="11">
        <f t="shared" si="6"/>
        <v>0.6065</v>
      </c>
      <c r="H187" s="11">
        <f t="shared" si="7"/>
        <v>0.409671</v>
      </c>
      <c r="I187" s="11">
        <f t="shared" si="8"/>
        <v>0.19682900000000003</v>
      </c>
    </row>
    <row r="188" spans="1:9" s="2" customFormat="1" ht="12.75">
      <c r="A188" s="3" t="s">
        <v>623</v>
      </c>
      <c r="B188" s="29" t="s">
        <v>16</v>
      </c>
      <c r="C188" s="26" t="s">
        <v>270</v>
      </c>
      <c r="D188" s="27">
        <v>141</v>
      </c>
      <c r="E188" s="28">
        <v>56.272</v>
      </c>
      <c r="F188" s="19">
        <v>4</v>
      </c>
      <c r="G188" s="11">
        <f t="shared" si="6"/>
        <v>0.141</v>
      </c>
      <c r="H188" s="11">
        <f t="shared" si="7"/>
        <v>0.056271999999999996</v>
      </c>
      <c r="I188" s="11">
        <f t="shared" si="8"/>
        <v>0.084728</v>
      </c>
    </row>
    <row r="189" spans="1:9" s="2" customFormat="1" ht="12.75">
      <c r="A189" s="3" t="s">
        <v>623</v>
      </c>
      <c r="B189" s="29" t="s">
        <v>267</v>
      </c>
      <c r="C189" s="26" t="s">
        <v>271</v>
      </c>
      <c r="D189" s="27">
        <v>210</v>
      </c>
      <c r="E189" s="28">
        <v>137.026</v>
      </c>
      <c r="F189" s="19">
        <v>4</v>
      </c>
      <c r="G189" s="11">
        <f t="shared" si="6"/>
        <v>0.21</v>
      </c>
      <c r="H189" s="11">
        <f t="shared" si="7"/>
        <v>0.137026</v>
      </c>
      <c r="I189" s="11">
        <f t="shared" si="8"/>
        <v>0.07297399999999998</v>
      </c>
    </row>
    <row r="190" spans="1:9" s="2" customFormat="1" ht="12.75">
      <c r="A190" s="3" t="s">
        <v>623</v>
      </c>
      <c r="B190" s="29" t="s">
        <v>17</v>
      </c>
      <c r="C190" s="26" t="s">
        <v>272</v>
      </c>
      <c r="D190" s="27">
        <v>350</v>
      </c>
      <c r="E190" s="28">
        <v>226.954</v>
      </c>
      <c r="F190" s="19">
        <v>4</v>
      </c>
      <c r="G190" s="11">
        <f t="shared" si="6"/>
        <v>0.35</v>
      </c>
      <c r="H190" s="11">
        <f t="shared" si="7"/>
        <v>0.22695400000000002</v>
      </c>
      <c r="I190" s="11">
        <f t="shared" si="8"/>
        <v>0.12304599999999996</v>
      </c>
    </row>
    <row r="191" spans="1:9" s="2" customFormat="1" ht="12.75">
      <c r="A191" s="3" t="s">
        <v>623</v>
      </c>
      <c r="B191" s="29" t="s">
        <v>18</v>
      </c>
      <c r="C191" s="26" t="s">
        <v>273</v>
      </c>
      <c r="D191" s="27">
        <v>300</v>
      </c>
      <c r="E191" s="28">
        <v>185.157</v>
      </c>
      <c r="F191" s="19">
        <v>4</v>
      </c>
      <c r="G191" s="11">
        <f t="shared" si="6"/>
        <v>0.3</v>
      </c>
      <c r="H191" s="11">
        <f t="shared" si="7"/>
        <v>0.18515700000000002</v>
      </c>
      <c r="I191" s="11">
        <f t="shared" si="8"/>
        <v>0.11484299999999997</v>
      </c>
    </row>
    <row r="192" spans="1:9" s="2" customFormat="1" ht="33.75">
      <c r="A192" s="3" t="s">
        <v>623</v>
      </c>
      <c r="B192" s="29" t="s">
        <v>891</v>
      </c>
      <c r="C192" s="26" t="s">
        <v>275</v>
      </c>
      <c r="D192" s="27">
        <v>160</v>
      </c>
      <c r="E192" s="28">
        <v>135.06</v>
      </c>
      <c r="F192" s="19">
        <v>4</v>
      </c>
      <c r="G192" s="11">
        <f t="shared" si="6"/>
        <v>0.16</v>
      </c>
      <c r="H192" s="11">
        <f t="shared" si="7"/>
        <v>0.13506</v>
      </c>
      <c r="I192" s="11">
        <f t="shared" si="8"/>
        <v>0.02493999999999999</v>
      </c>
    </row>
    <row r="193" spans="1:9" s="2" customFormat="1" ht="12.75">
      <c r="A193" s="3" t="s">
        <v>623</v>
      </c>
      <c r="B193" s="29" t="s">
        <v>985</v>
      </c>
      <c r="C193" s="26" t="s">
        <v>274</v>
      </c>
      <c r="D193" s="27">
        <v>800</v>
      </c>
      <c r="E193" s="28">
        <v>382.687</v>
      </c>
      <c r="F193" s="19">
        <v>4</v>
      </c>
      <c r="G193" s="11">
        <f t="shared" si="6"/>
        <v>0.8</v>
      </c>
      <c r="H193" s="11">
        <f t="shared" si="7"/>
        <v>0.382687</v>
      </c>
      <c r="I193" s="11">
        <f t="shared" si="8"/>
        <v>0.41731300000000005</v>
      </c>
    </row>
    <row r="194" spans="1:9" s="2" customFormat="1" ht="12.75">
      <c r="A194" s="3" t="s">
        <v>623</v>
      </c>
      <c r="B194" s="29" t="s">
        <v>1028</v>
      </c>
      <c r="C194" s="26" t="s">
        <v>1029</v>
      </c>
      <c r="D194" s="27">
        <v>160</v>
      </c>
      <c r="E194" s="28">
        <v>54.78</v>
      </c>
      <c r="F194" s="19">
        <v>4</v>
      </c>
      <c r="G194" s="11">
        <f t="shared" si="6"/>
        <v>0.16</v>
      </c>
      <c r="H194" s="11">
        <f t="shared" si="7"/>
        <v>0.05478</v>
      </c>
      <c r="I194" s="11">
        <f t="shared" si="8"/>
        <v>0.10522000000000001</v>
      </c>
    </row>
    <row r="195" spans="1:9" s="2" customFormat="1" ht="12.75">
      <c r="A195" s="3" t="s">
        <v>623</v>
      </c>
      <c r="B195" s="29" t="s">
        <v>20</v>
      </c>
      <c r="C195" s="26" t="s">
        <v>276</v>
      </c>
      <c r="D195" s="27">
        <v>166</v>
      </c>
      <c r="E195" s="28">
        <v>82.716</v>
      </c>
      <c r="F195" s="19">
        <v>4</v>
      </c>
      <c r="G195" s="11">
        <f t="shared" si="6"/>
        <v>0.166</v>
      </c>
      <c r="H195" s="11">
        <f t="shared" si="7"/>
        <v>0.082716</v>
      </c>
      <c r="I195" s="11">
        <f t="shared" si="8"/>
        <v>0.08328400000000001</v>
      </c>
    </row>
    <row r="196" spans="1:9" s="2" customFormat="1" ht="12.75">
      <c r="A196" s="3" t="s">
        <v>623</v>
      </c>
      <c r="B196" s="29" t="s">
        <v>11</v>
      </c>
      <c r="C196" s="26" t="s">
        <v>753</v>
      </c>
      <c r="D196" s="27">
        <v>15</v>
      </c>
      <c r="E196" s="28">
        <v>0.78</v>
      </c>
      <c r="F196" s="19">
        <v>4</v>
      </c>
      <c r="G196" s="11">
        <f t="shared" si="6"/>
        <v>0.015</v>
      </c>
      <c r="H196" s="11">
        <f t="shared" si="7"/>
        <v>0.00078</v>
      </c>
      <c r="I196" s="11">
        <f t="shared" si="8"/>
        <v>0.01422</v>
      </c>
    </row>
    <row r="197" spans="1:9" s="2" customFormat="1" ht="12.75">
      <c r="A197" s="3" t="s">
        <v>623</v>
      </c>
      <c r="B197" s="29" t="s">
        <v>99</v>
      </c>
      <c r="C197" s="26" t="s">
        <v>892</v>
      </c>
      <c r="D197" s="27">
        <v>0.8</v>
      </c>
      <c r="E197" s="28">
        <v>0.146</v>
      </c>
      <c r="F197" s="19">
        <v>4</v>
      </c>
      <c r="G197" s="11">
        <f t="shared" si="6"/>
        <v>0.0008</v>
      </c>
      <c r="H197" s="11">
        <f t="shared" si="7"/>
        <v>0.000146</v>
      </c>
      <c r="I197" s="11">
        <f t="shared" si="8"/>
        <v>0.0006540000000000001</v>
      </c>
    </row>
    <row r="198" spans="1:9" s="2" customFormat="1" ht="12.75">
      <c r="A198" s="3" t="s">
        <v>623</v>
      </c>
      <c r="B198" s="29" t="s">
        <v>526</v>
      </c>
      <c r="C198" s="26" t="s">
        <v>279</v>
      </c>
      <c r="D198" s="27">
        <v>88</v>
      </c>
      <c r="E198" s="28">
        <v>49.817</v>
      </c>
      <c r="F198" s="19">
        <v>4</v>
      </c>
      <c r="G198" s="11">
        <f t="shared" si="6"/>
        <v>0.088</v>
      </c>
      <c r="H198" s="11">
        <f t="shared" si="7"/>
        <v>0.049817</v>
      </c>
      <c r="I198" s="11">
        <f t="shared" si="8"/>
        <v>0.038182999999999995</v>
      </c>
    </row>
    <row r="199" spans="1:9" s="2" customFormat="1" ht="12.75">
      <c r="A199" s="3" t="s">
        <v>623</v>
      </c>
      <c r="B199" s="29" t="s">
        <v>277</v>
      </c>
      <c r="C199" s="26" t="s">
        <v>280</v>
      </c>
      <c r="D199" s="27">
        <v>110</v>
      </c>
      <c r="E199" s="28">
        <v>60.796</v>
      </c>
      <c r="F199" s="19">
        <v>4</v>
      </c>
      <c r="G199" s="11">
        <f t="shared" si="6"/>
        <v>0.11</v>
      </c>
      <c r="H199" s="11">
        <f t="shared" si="7"/>
        <v>0.060796</v>
      </c>
      <c r="I199" s="11">
        <f t="shared" si="8"/>
        <v>0.049204</v>
      </c>
    </row>
    <row r="200" spans="1:9" s="2" customFormat="1" ht="22.5">
      <c r="A200" s="3" t="s">
        <v>623</v>
      </c>
      <c r="B200" s="29" t="s">
        <v>893</v>
      </c>
      <c r="C200" s="26" t="s">
        <v>281</v>
      </c>
      <c r="D200" s="27">
        <v>90</v>
      </c>
      <c r="E200" s="28">
        <v>15.819</v>
      </c>
      <c r="F200" s="19">
        <v>4</v>
      </c>
      <c r="G200" s="11">
        <f t="shared" si="6"/>
        <v>0.09</v>
      </c>
      <c r="H200" s="11">
        <f t="shared" si="7"/>
        <v>0.015819</v>
      </c>
      <c r="I200" s="11">
        <f t="shared" si="8"/>
        <v>0.074181</v>
      </c>
    </row>
    <row r="201" spans="1:9" s="2" customFormat="1" ht="12.75">
      <c r="A201" s="3" t="s">
        <v>623</v>
      </c>
      <c r="B201" s="29" t="s">
        <v>21</v>
      </c>
      <c r="C201" s="26" t="s">
        <v>282</v>
      </c>
      <c r="D201" s="27">
        <v>190</v>
      </c>
      <c r="E201" s="28">
        <v>91.942</v>
      </c>
      <c r="F201" s="19">
        <v>4</v>
      </c>
      <c r="G201" s="11">
        <f t="shared" si="6"/>
        <v>0.19</v>
      </c>
      <c r="H201" s="11">
        <f t="shared" si="7"/>
        <v>0.091942</v>
      </c>
      <c r="I201" s="11">
        <f t="shared" si="8"/>
        <v>0.098058</v>
      </c>
    </row>
    <row r="202" spans="1:9" s="2" customFormat="1" ht="22.5">
      <c r="A202" s="3" t="s">
        <v>623</v>
      </c>
      <c r="B202" s="29" t="s">
        <v>278</v>
      </c>
      <c r="C202" s="26" t="s">
        <v>19</v>
      </c>
      <c r="D202" s="27">
        <v>155</v>
      </c>
      <c r="E202" s="28">
        <v>224.436</v>
      </c>
      <c r="F202" s="19">
        <v>4</v>
      </c>
      <c r="G202" s="11">
        <f t="shared" si="6"/>
        <v>0.155</v>
      </c>
      <c r="H202" s="11">
        <f t="shared" si="7"/>
        <v>0.224436</v>
      </c>
      <c r="I202" s="11">
        <f t="shared" si="8"/>
        <v>-0.069436</v>
      </c>
    </row>
    <row r="203" spans="1:9" s="2" customFormat="1" ht="12.75">
      <c r="A203" s="3" t="s">
        <v>623</v>
      </c>
      <c r="B203" s="29" t="s">
        <v>22</v>
      </c>
      <c r="C203" s="26" t="s">
        <v>283</v>
      </c>
      <c r="D203" s="27">
        <v>172</v>
      </c>
      <c r="E203" s="28">
        <v>91.795</v>
      </c>
      <c r="F203" s="19">
        <v>4</v>
      </c>
      <c r="G203" s="11">
        <f t="shared" si="6"/>
        <v>0.172</v>
      </c>
      <c r="H203" s="11">
        <f t="shared" si="7"/>
        <v>0.091795</v>
      </c>
      <c r="I203" s="11">
        <f t="shared" si="8"/>
        <v>0.08020499999999998</v>
      </c>
    </row>
    <row r="204" spans="1:9" s="2" customFormat="1" ht="12.75">
      <c r="A204" s="3" t="s">
        <v>623</v>
      </c>
      <c r="B204" s="29" t="s">
        <v>1107</v>
      </c>
      <c r="C204" s="26" t="s">
        <v>285</v>
      </c>
      <c r="D204" s="27">
        <v>0.5</v>
      </c>
      <c r="E204" s="28">
        <v>0.172</v>
      </c>
      <c r="F204" s="19">
        <v>5</v>
      </c>
      <c r="G204" s="11">
        <f t="shared" si="6"/>
        <v>0.0005</v>
      </c>
      <c r="H204" s="11">
        <f t="shared" si="7"/>
        <v>0.00017199999999999998</v>
      </c>
      <c r="I204" s="11">
        <f t="shared" si="8"/>
        <v>0.00032800000000000006</v>
      </c>
    </row>
    <row r="205" spans="1:9" s="2" customFormat="1" ht="22.5">
      <c r="A205" s="3" t="s">
        <v>623</v>
      </c>
      <c r="B205" s="29" t="s">
        <v>284</v>
      </c>
      <c r="C205" s="26" t="s">
        <v>286</v>
      </c>
      <c r="D205" s="27">
        <v>1</v>
      </c>
      <c r="E205" s="28">
        <v>0.644</v>
      </c>
      <c r="F205" s="19">
        <v>5</v>
      </c>
      <c r="G205" s="11">
        <f aca="true" t="shared" si="9" ref="G205:G268">D205/1000</f>
        <v>0.001</v>
      </c>
      <c r="H205" s="11">
        <f aca="true" t="shared" si="10" ref="H205:H268">E205/1000</f>
        <v>0.000644</v>
      </c>
      <c r="I205" s="11">
        <f aca="true" t="shared" si="11" ref="I205:I268">G205-H205</f>
        <v>0.000356</v>
      </c>
    </row>
    <row r="206" spans="1:9" s="2" customFormat="1" ht="12.75">
      <c r="A206" s="3" t="s">
        <v>623</v>
      </c>
      <c r="B206" s="29" t="s">
        <v>506</v>
      </c>
      <c r="C206" s="26" t="s">
        <v>169</v>
      </c>
      <c r="D206" s="27">
        <v>10.567</v>
      </c>
      <c r="E206" s="28">
        <v>3.888</v>
      </c>
      <c r="F206" s="19">
        <v>5</v>
      </c>
      <c r="G206" s="11">
        <f t="shared" si="9"/>
        <v>0.010567</v>
      </c>
      <c r="H206" s="11">
        <f t="shared" si="10"/>
        <v>0.003888</v>
      </c>
      <c r="I206" s="11">
        <f t="shared" si="11"/>
        <v>0.006679</v>
      </c>
    </row>
    <row r="207" spans="1:9" s="2" customFormat="1" ht="12.75">
      <c r="A207" s="3" t="s">
        <v>623</v>
      </c>
      <c r="B207" s="29" t="s">
        <v>805</v>
      </c>
      <c r="C207" s="26" t="s">
        <v>287</v>
      </c>
      <c r="D207" s="27">
        <v>3.2</v>
      </c>
      <c r="E207" s="28">
        <v>1.768</v>
      </c>
      <c r="F207" s="19">
        <v>5</v>
      </c>
      <c r="G207" s="11">
        <f t="shared" si="9"/>
        <v>0.0032</v>
      </c>
      <c r="H207" s="11">
        <f t="shared" si="10"/>
        <v>0.001768</v>
      </c>
      <c r="I207" s="11">
        <f t="shared" si="11"/>
        <v>0.0014320000000000001</v>
      </c>
    </row>
    <row r="208" spans="1:9" s="2" customFormat="1" ht="12.75">
      <c r="A208" s="3" t="s">
        <v>623</v>
      </c>
      <c r="B208" s="29" t="s">
        <v>288</v>
      </c>
      <c r="C208" s="26" t="s">
        <v>289</v>
      </c>
      <c r="D208" s="27">
        <v>2</v>
      </c>
      <c r="E208" s="28">
        <v>1.509</v>
      </c>
      <c r="F208" s="19">
        <v>5</v>
      </c>
      <c r="G208" s="11">
        <f t="shared" si="9"/>
        <v>0.002</v>
      </c>
      <c r="H208" s="11">
        <f t="shared" si="10"/>
        <v>0.001509</v>
      </c>
      <c r="I208" s="11">
        <f t="shared" si="11"/>
        <v>0.0004910000000000001</v>
      </c>
    </row>
    <row r="209" spans="1:9" s="2" customFormat="1" ht="12.75">
      <c r="A209" s="3" t="s">
        <v>623</v>
      </c>
      <c r="B209" s="29" t="s">
        <v>23</v>
      </c>
      <c r="C209" s="26" t="s">
        <v>24</v>
      </c>
      <c r="D209" s="31"/>
      <c r="E209" s="28">
        <v>1.833</v>
      </c>
      <c r="F209" s="19">
        <v>5</v>
      </c>
      <c r="G209" s="11">
        <f t="shared" si="9"/>
        <v>0</v>
      </c>
      <c r="H209" s="11">
        <f t="shared" si="10"/>
        <v>0.001833</v>
      </c>
      <c r="I209" s="11">
        <f t="shared" si="11"/>
        <v>-0.001833</v>
      </c>
    </row>
    <row r="210" spans="1:9" s="2" customFormat="1" ht="12.75">
      <c r="A210" s="3" t="s">
        <v>623</v>
      </c>
      <c r="B210" s="29" t="s">
        <v>25</v>
      </c>
      <c r="C210" s="26" t="s">
        <v>290</v>
      </c>
      <c r="D210" s="27">
        <v>37.515</v>
      </c>
      <c r="E210" s="28">
        <v>13.039</v>
      </c>
      <c r="F210" s="19">
        <v>5</v>
      </c>
      <c r="G210" s="11">
        <f t="shared" si="9"/>
        <v>0.037515</v>
      </c>
      <c r="H210" s="11">
        <f t="shared" si="10"/>
        <v>0.013039</v>
      </c>
      <c r="I210" s="11">
        <f t="shared" si="11"/>
        <v>0.024475999999999998</v>
      </c>
    </row>
    <row r="211" spans="1:9" s="2" customFormat="1" ht="12.75">
      <c r="A211" s="3" t="s">
        <v>623</v>
      </c>
      <c r="B211" s="29" t="s">
        <v>1030</v>
      </c>
      <c r="C211" s="26" t="s">
        <v>291</v>
      </c>
      <c r="D211" s="27">
        <v>18</v>
      </c>
      <c r="E211" s="28">
        <v>11.834</v>
      </c>
      <c r="F211" s="19">
        <v>5</v>
      </c>
      <c r="G211" s="11">
        <f t="shared" si="9"/>
        <v>0.018</v>
      </c>
      <c r="H211" s="11">
        <f t="shared" si="10"/>
        <v>0.011833999999999999</v>
      </c>
      <c r="I211" s="11">
        <f t="shared" si="11"/>
        <v>0.006166</v>
      </c>
    </row>
    <row r="212" spans="1:9" s="2" customFormat="1" ht="22.5">
      <c r="A212" s="3" t="s">
        <v>623</v>
      </c>
      <c r="B212" s="25" t="s">
        <v>894</v>
      </c>
      <c r="C212" s="26" t="s">
        <v>895</v>
      </c>
      <c r="D212" s="27">
        <v>20</v>
      </c>
      <c r="E212" s="28">
        <v>15.195</v>
      </c>
      <c r="F212" s="19">
        <v>5</v>
      </c>
      <c r="G212" s="11">
        <f t="shared" si="9"/>
        <v>0.02</v>
      </c>
      <c r="H212" s="11">
        <f t="shared" si="10"/>
        <v>0.015195</v>
      </c>
      <c r="I212" s="11">
        <f t="shared" si="11"/>
        <v>0.004805</v>
      </c>
    </row>
    <row r="213" spans="1:9" s="2" customFormat="1" ht="12.75">
      <c r="A213" s="3" t="s">
        <v>623</v>
      </c>
      <c r="B213" s="29" t="s">
        <v>26</v>
      </c>
      <c r="C213" s="26" t="s">
        <v>292</v>
      </c>
      <c r="D213" s="27">
        <v>3</v>
      </c>
      <c r="E213" s="28">
        <v>2.193</v>
      </c>
      <c r="F213" s="19">
        <v>5</v>
      </c>
      <c r="G213" s="11">
        <f t="shared" si="9"/>
        <v>0.003</v>
      </c>
      <c r="H213" s="11">
        <f t="shared" si="10"/>
        <v>0.002193</v>
      </c>
      <c r="I213" s="11">
        <f t="shared" si="11"/>
        <v>0.000807</v>
      </c>
    </row>
    <row r="214" spans="1:9" s="2" customFormat="1" ht="12.75">
      <c r="A214" s="3" t="s">
        <v>623</v>
      </c>
      <c r="B214" s="29" t="s">
        <v>896</v>
      </c>
      <c r="C214" s="26" t="s">
        <v>157</v>
      </c>
      <c r="D214" s="27">
        <v>0.9</v>
      </c>
      <c r="E214" s="30"/>
      <c r="F214" s="19">
        <v>5</v>
      </c>
      <c r="G214" s="11">
        <f t="shared" si="9"/>
        <v>0.0009</v>
      </c>
      <c r="H214" s="11">
        <f t="shared" si="10"/>
        <v>0</v>
      </c>
      <c r="I214" s="11">
        <f t="shared" si="11"/>
        <v>0.0009</v>
      </c>
    </row>
    <row r="215" spans="1:9" s="2" customFormat="1" ht="12.75">
      <c r="A215" s="3" t="s">
        <v>623</v>
      </c>
      <c r="B215" s="29" t="s">
        <v>897</v>
      </c>
      <c r="C215" s="26" t="s">
        <v>625</v>
      </c>
      <c r="D215" s="27">
        <v>11</v>
      </c>
      <c r="E215" s="28">
        <v>2.505</v>
      </c>
      <c r="F215" s="19">
        <v>5</v>
      </c>
      <c r="G215" s="11">
        <f t="shared" si="9"/>
        <v>0.011</v>
      </c>
      <c r="H215" s="11">
        <f t="shared" si="10"/>
        <v>0.002505</v>
      </c>
      <c r="I215" s="11">
        <f t="shared" si="11"/>
        <v>0.008494999999999999</v>
      </c>
    </row>
    <row r="216" spans="1:9" s="2" customFormat="1" ht="12.75">
      <c r="A216" s="3" t="s">
        <v>623</v>
      </c>
      <c r="B216" s="29" t="s">
        <v>1108</v>
      </c>
      <c r="C216" s="26" t="s">
        <v>293</v>
      </c>
      <c r="D216" s="27">
        <v>2</v>
      </c>
      <c r="E216" s="28">
        <v>0.588</v>
      </c>
      <c r="F216" s="19">
        <v>5</v>
      </c>
      <c r="G216" s="11">
        <f t="shared" si="9"/>
        <v>0.002</v>
      </c>
      <c r="H216" s="11">
        <f t="shared" si="10"/>
        <v>0.000588</v>
      </c>
      <c r="I216" s="11">
        <f t="shared" si="11"/>
        <v>0.001412</v>
      </c>
    </row>
    <row r="217" spans="1:9" s="2" customFormat="1" ht="12.75">
      <c r="A217" s="3" t="s">
        <v>623</v>
      </c>
      <c r="B217" s="29" t="s">
        <v>27</v>
      </c>
      <c r="C217" s="26" t="s">
        <v>294</v>
      </c>
      <c r="D217" s="27">
        <v>30</v>
      </c>
      <c r="E217" s="28">
        <v>19.591</v>
      </c>
      <c r="F217" s="19">
        <v>5</v>
      </c>
      <c r="G217" s="11">
        <f t="shared" si="9"/>
        <v>0.03</v>
      </c>
      <c r="H217" s="11">
        <f t="shared" si="10"/>
        <v>0.019591</v>
      </c>
      <c r="I217" s="11">
        <f t="shared" si="11"/>
        <v>0.010408999999999998</v>
      </c>
    </row>
    <row r="218" spans="1:9" s="2" customFormat="1" ht="12.75">
      <c r="A218" s="3" t="s">
        <v>623</v>
      </c>
      <c r="B218" s="29" t="s">
        <v>527</v>
      </c>
      <c r="C218" s="26" t="s">
        <v>528</v>
      </c>
      <c r="D218" s="27">
        <v>26</v>
      </c>
      <c r="E218" s="28">
        <v>7.851</v>
      </c>
      <c r="F218" s="19">
        <v>5</v>
      </c>
      <c r="G218" s="11">
        <f t="shared" si="9"/>
        <v>0.026</v>
      </c>
      <c r="H218" s="11">
        <f t="shared" si="10"/>
        <v>0.007851</v>
      </c>
      <c r="I218" s="11">
        <f t="shared" si="11"/>
        <v>0.018149</v>
      </c>
    </row>
    <row r="219" spans="1:9" s="2" customFormat="1" ht="12.75">
      <c r="A219" s="3" t="s">
        <v>623</v>
      </c>
      <c r="B219" s="29" t="s">
        <v>28</v>
      </c>
      <c r="C219" s="26" t="s">
        <v>300</v>
      </c>
      <c r="D219" s="27">
        <v>8</v>
      </c>
      <c r="E219" s="28">
        <v>3.683</v>
      </c>
      <c r="F219" s="19">
        <v>5</v>
      </c>
      <c r="G219" s="11">
        <f t="shared" si="9"/>
        <v>0.008</v>
      </c>
      <c r="H219" s="11">
        <f t="shared" si="10"/>
        <v>0.0036829999999999996</v>
      </c>
      <c r="I219" s="11">
        <f t="shared" si="11"/>
        <v>0.0043170000000000005</v>
      </c>
    </row>
    <row r="220" spans="1:9" s="2" customFormat="1" ht="12.75">
      <c r="A220" s="3" t="s">
        <v>623</v>
      </c>
      <c r="B220" s="29" t="s">
        <v>29</v>
      </c>
      <c r="C220" s="26" t="s">
        <v>301</v>
      </c>
      <c r="D220" s="27">
        <v>10</v>
      </c>
      <c r="E220" s="28">
        <v>2.279</v>
      </c>
      <c r="F220" s="19">
        <v>5</v>
      </c>
      <c r="G220" s="11">
        <f t="shared" si="9"/>
        <v>0.01</v>
      </c>
      <c r="H220" s="11">
        <f t="shared" si="10"/>
        <v>0.0022789999999999998</v>
      </c>
      <c r="I220" s="11">
        <f t="shared" si="11"/>
        <v>0.007721</v>
      </c>
    </row>
    <row r="221" spans="1:9" s="2" customFormat="1" ht="22.5">
      <c r="A221" s="3" t="s">
        <v>623</v>
      </c>
      <c r="B221" s="29" t="s">
        <v>295</v>
      </c>
      <c r="C221" s="26" t="s">
        <v>302</v>
      </c>
      <c r="D221" s="27">
        <v>10</v>
      </c>
      <c r="E221" s="28">
        <v>5.298</v>
      </c>
      <c r="F221" s="19">
        <v>5</v>
      </c>
      <c r="G221" s="11">
        <f t="shared" si="9"/>
        <v>0.01</v>
      </c>
      <c r="H221" s="11">
        <f t="shared" si="10"/>
        <v>0.005298</v>
      </c>
      <c r="I221" s="11">
        <f t="shared" si="11"/>
        <v>0.0047020000000000005</v>
      </c>
    </row>
    <row r="222" spans="1:9" s="2" customFormat="1" ht="22.5">
      <c r="A222" s="3" t="s">
        <v>623</v>
      </c>
      <c r="B222" s="25" t="s">
        <v>296</v>
      </c>
      <c r="C222" s="26" t="s">
        <v>158</v>
      </c>
      <c r="D222" s="27">
        <v>0.09</v>
      </c>
      <c r="E222" s="28">
        <v>0.044</v>
      </c>
      <c r="F222" s="19">
        <v>5</v>
      </c>
      <c r="G222" s="11">
        <f t="shared" si="9"/>
        <v>8.999999999999999E-05</v>
      </c>
      <c r="H222" s="11">
        <f t="shared" si="10"/>
        <v>4.4E-05</v>
      </c>
      <c r="I222" s="11">
        <f t="shared" si="11"/>
        <v>4.599999999999999E-05</v>
      </c>
    </row>
    <row r="223" spans="1:9" s="2" customFormat="1" ht="33.75">
      <c r="A223" s="3" t="s">
        <v>623</v>
      </c>
      <c r="B223" s="25" t="s">
        <v>898</v>
      </c>
      <c r="C223" s="26" t="s">
        <v>899</v>
      </c>
      <c r="D223" s="27">
        <v>0.76</v>
      </c>
      <c r="E223" s="28">
        <v>0.065</v>
      </c>
      <c r="F223" s="19">
        <v>5</v>
      </c>
      <c r="G223" s="11">
        <f t="shared" si="9"/>
        <v>0.00076</v>
      </c>
      <c r="H223" s="11">
        <f t="shared" si="10"/>
        <v>6.500000000000001E-05</v>
      </c>
      <c r="I223" s="11">
        <f t="shared" si="11"/>
        <v>0.0006950000000000001</v>
      </c>
    </row>
    <row r="224" spans="1:9" s="2" customFormat="1" ht="12.75">
      <c r="A224" s="3" t="s">
        <v>623</v>
      </c>
      <c r="B224" s="29" t="s">
        <v>150</v>
      </c>
      <c r="C224" s="26" t="s">
        <v>153</v>
      </c>
      <c r="D224" s="31"/>
      <c r="E224" s="28">
        <v>4.989</v>
      </c>
      <c r="F224" s="19">
        <v>5</v>
      </c>
      <c r="G224" s="11">
        <f t="shared" si="9"/>
        <v>0</v>
      </c>
      <c r="H224" s="11">
        <f t="shared" si="10"/>
        <v>0.0049889999999999995</v>
      </c>
      <c r="I224" s="11">
        <f t="shared" si="11"/>
        <v>-0.0049889999999999995</v>
      </c>
    </row>
    <row r="225" spans="1:9" s="2" customFormat="1" ht="12.75">
      <c r="A225" s="3" t="s">
        <v>623</v>
      </c>
      <c r="B225" s="29" t="s">
        <v>30</v>
      </c>
      <c r="C225" s="26" t="s">
        <v>303</v>
      </c>
      <c r="D225" s="27">
        <v>5.76</v>
      </c>
      <c r="E225" s="28">
        <v>1.804</v>
      </c>
      <c r="F225" s="19">
        <v>5</v>
      </c>
      <c r="G225" s="11">
        <f t="shared" si="9"/>
        <v>0.0057599999999999995</v>
      </c>
      <c r="H225" s="11">
        <f t="shared" si="10"/>
        <v>0.001804</v>
      </c>
      <c r="I225" s="11">
        <f t="shared" si="11"/>
        <v>0.0039559999999999994</v>
      </c>
    </row>
    <row r="226" spans="1:9" s="2" customFormat="1" ht="33.75">
      <c r="A226" s="3" t="s">
        <v>623</v>
      </c>
      <c r="B226" s="25" t="s">
        <v>806</v>
      </c>
      <c r="C226" s="26" t="s">
        <v>809</v>
      </c>
      <c r="D226" s="27">
        <v>1.5</v>
      </c>
      <c r="E226" s="28">
        <v>0.015</v>
      </c>
      <c r="F226" s="19">
        <v>5</v>
      </c>
      <c r="G226" s="11">
        <f t="shared" si="9"/>
        <v>0.0015</v>
      </c>
      <c r="H226" s="11">
        <f t="shared" si="10"/>
        <v>1.4999999999999999E-05</v>
      </c>
      <c r="I226" s="11">
        <f t="shared" si="11"/>
        <v>0.001485</v>
      </c>
    </row>
    <row r="227" spans="1:9" s="2" customFormat="1" ht="22.5">
      <c r="A227" s="3" t="s">
        <v>623</v>
      </c>
      <c r="B227" s="25" t="s">
        <v>297</v>
      </c>
      <c r="C227" s="26" t="s">
        <v>304</v>
      </c>
      <c r="D227" s="27">
        <v>5</v>
      </c>
      <c r="E227" s="28">
        <v>0.563</v>
      </c>
      <c r="F227" s="19">
        <v>5</v>
      </c>
      <c r="G227" s="11">
        <f t="shared" si="9"/>
        <v>0.005</v>
      </c>
      <c r="H227" s="11">
        <f t="shared" si="10"/>
        <v>0.0005629999999999999</v>
      </c>
      <c r="I227" s="11">
        <f t="shared" si="11"/>
        <v>0.004437</v>
      </c>
    </row>
    <row r="228" spans="1:9" s="2" customFormat="1" ht="22.5">
      <c r="A228" s="3" t="s">
        <v>623</v>
      </c>
      <c r="B228" s="25" t="s">
        <v>298</v>
      </c>
      <c r="C228" s="26" t="s">
        <v>271</v>
      </c>
      <c r="D228" s="31"/>
      <c r="E228" s="28">
        <v>9.388</v>
      </c>
      <c r="F228" s="19">
        <v>5</v>
      </c>
      <c r="G228" s="11">
        <f t="shared" si="9"/>
        <v>0</v>
      </c>
      <c r="H228" s="11">
        <f t="shared" si="10"/>
        <v>0.009388</v>
      </c>
      <c r="I228" s="11">
        <f t="shared" si="11"/>
        <v>-0.009388</v>
      </c>
    </row>
    <row r="229" spans="1:9" s="2" customFormat="1" ht="12.75">
      <c r="A229" s="3" t="s">
        <v>623</v>
      </c>
      <c r="B229" s="29" t="s">
        <v>277</v>
      </c>
      <c r="C229" s="26" t="s">
        <v>305</v>
      </c>
      <c r="D229" s="27">
        <v>220</v>
      </c>
      <c r="E229" s="28">
        <v>97.523</v>
      </c>
      <c r="F229" s="19">
        <v>5</v>
      </c>
      <c r="G229" s="11">
        <f t="shared" si="9"/>
        <v>0.22</v>
      </c>
      <c r="H229" s="11">
        <f t="shared" si="10"/>
        <v>0.097523</v>
      </c>
      <c r="I229" s="11">
        <f t="shared" si="11"/>
        <v>0.122477</v>
      </c>
    </row>
    <row r="230" spans="1:9" s="2" customFormat="1" ht="12.75">
      <c r="A230" s="3" t="s">
        <v>623</v>
      </c>
      <c r="B230" s="29" t="s">
        <v>32</v>
      </c>
      <c r="C230" s="26" t="s">
        <v>306</v>
      </c>
      <c r="D230" s="27">
        <v>2</v>
      </c>
      <c r="E230" s="28">
        <v>0.673</v>
      </c>
      <c r="F230" s="19">
        <v>5</v>
      </c>
      <c r="G230" s="11">
        <f t="shared" si="9"/>
        <v>0.002</v>
      </c>
      <c r="H230" s="11">
        <f t="shared" si="10"/>
        <v>0.0006730000000000001</v>
      </c>
      <c r="I230" s="11">
        <f t="shared" si="11"/>
        <v>0.001327</v>
      </c>
    </row>
    <row r="231" spans="1:9" s="2" customFormat="1" ht="22.5">
      <c r="A231" s="3" t="s">
        <v>623</v>
      </c>
      <c r="B231" s="29" t="s">
        <v>174</v>
      </c>
      <c r="C231" s="26" t="s">
        <v>307</v>
      </c>
      <c r="D231" s="27">
        <v>100</v>
      </c>
      <c r="E231" s="28">
        <v>99.358</v>
      </c>
      <c r="F231" s="19">
        <v>5</v>
      </c>
      <c r="G231" s="11">
        <f t="shared" si="9"/>
        <v>0.1</v>
      </c>
      <c r="H231" s="11">
        <f t="shared" si="10"/>
        <v>0.099358</v>
      </c>
      <c r="I231" s="11">
        <f t="shared" si="11"/>
        <v>0.0006420000000000037</v>
      </c>
    </row>
    <row r="232" spans="1:9" s="2" customFormat="1" ht="22.5">
      <c r="A232" s="3" t="s">
        <v>623</v>
      </c>
      <c r="B232" s="29" t="s">
        <v>1004</v>
      </c>
      <c r="C232" s="26" t="s">
        <v>308</v>
      </c>
      <c r="D232" s="27">
        <v>18</v>
      </c>
      <c r="E232" s="28">
        <v>31.032</v>
      </c>
      <c r="F232" s="19">
        <v>5</v>
      </c>
      <c r="G232" s="11">
        <f t="shared" si="9"/>
        <v>0.018</v>
      </c>
      <c r="H232" s="11">
        <f t="shared" si="10"/>
        <v>0.031032</v>
      </c>
      <c r="I232" s="11">
        <f t="shared" si="11"/>
        <v>-0.013032000000000002</v>
      </c>
    </row>
    <row r="233" spans="1:9" s="2" customFormat="1" ht="12.75">
      <c r="A233" s="3" t="s">
        <v>623</v>
      </c>
      <c r="B233" s="29" t="s">
        <v>807</v>
      </c>
      <c r="C233" s="26" t="s">
        <v>810</v>
      </c>
      <c r="D233" s="27">
        <v>1</v>
      </c>
      <c r="E233" s="28">
        <v>0.465</v>
      </c>
      <c r="F233" s="19">
        <v>5</v>
      </c>
      <c r="G233" s="11">
        <f t="shared" si="9"/>
        <v>0.001</v>
      </c>
      <c r="H233" s="11">
        <f t="shared" si="10"/>
        <v>0.000465</v>
      </c>
      <c r="I233" s="11">
        <f t="shared" si="11"/>
        <v>0.000535</v>
      </c>
    </row>
    <row r="234" spans="1:9" s="2" customFormat="1" ht="12.75">
      <c r="A234" s="3" t="s">
        <v>623</v>
      </c>
      <c r="B234" s="29" t="s">
        <v>624</v>
      </c>
      <c r="C234" s="26" t="s">
        <v>309</v>
      </c>
      <c r="D234" s="27">
        <v>4</v>
      </c>
      <c r="E234" s="28">
        <v>3.797</v>
      </c>
      <c r="F234" s="19">
        <v>5</v>
      </c>
      <c r="G234" s="11">
        <f t="shared" si="9"/>
        <v>0.004</v>
      </c>
      <c r="H234" s="11">
        <f t="shared" si="10"/>
        <v>0.003797</v>
      </c>
      <c r="I234" s="11">
        <f t="shared" si="11"/>
        <v>0.00020300000000000006</v>
      </c>
    </row>
    <row r="235" spans="1:9" s="2" customFormat="1" ht="12.75">
      <c r="A235" s="3" t="s">
        <v>623</v>
      </c>
      <c r="B235" s="29" t="s">
        <v>299</v>
      </c>
      <c r="C235" s="26" t="s">
        <v>310</v>
      </c>
      <c r="D235" s="27">
        <v>2</v>
      </c>
      <c r="E235" s="28">
        <v>1.272</v>
      </c>
      <c r="F235" s="19">
        <v>5</v>
      </c>
      <c r="G235" s="11">
        <f t="shared" si="9"/>
        <v>0.002</v>
      </c>
      <c r="H235" s="11">
        <f t="shared" si="10"/>
        <v>0.0012720000000000001</v>
      </c>
      <c r="I235" s="11">
        <f t="shared" si="11"/>
        <v>0.0007279999999999999</v>
      </c>
    </row>
    <row r="236" spans="1:9" s="2" customFormat="1" ht="12.75">
      <c r="A236" s="3" t="s">
        <v>623</v>
      </c>
      <c r="B236" s="29" t="s">
        <v>33</v>
      </c>
      <c r="C236" s="26" t="s">
        <v>311</v>
      </c>
      <c r="D236" s="27">
        <v>2</v>
      </c>
      <c r="E236" s="28">
        <v>1.369</v>
      </c>
      <c r="F236" s="19">
        <v>5</v>
      </c>
      <c r="G236" s="11">
        <f t="shared" si="9"/>
        <v>0.002</v>
      </c>
      <c r="H236" s="11">
        <f t="shared" si="10"/>
        <v>0.001369</v>
      </c>
      <c r="I236" s="11">
        <f t="shared" si="11"/>
        <v>0.000631</v>
      </c>
    </row>
    <row r="237" spans="1:9" s="2" customFormat="1" ht="12.75">
      <c r="A237" s="3" t="s">
        <v>623</v>
      </c>
      <c r="B237" s="29" t="s">
        <v>900</v>
      </c>
      <c r="C237" s="26" t="s">
        <v>312</v>
      </c>
      <c r="D237" s="27">
        <v>1</v>
      </c>
      <c r="E237" s="28">
        <v>0.183</v>
      </c>
      <c r="F237" s="19">
        <v>5</v>
      </c>
      <c r="G237" s="11">
        <f t="shared" si="9"/>
        <v>0.001</v>
      </c>
      <c r="H237" s="11">
        <f t="shared" si="10"/>
        <v>0.000183</v>
      </c>
      <c r="I237" s="11">
        <f t="shared" si="11"/>
        <v>0.000817</v>
      </c>
    </row>
    <row r="238" spans="1:9" s="2" customFormat="1" ht="12.75">
      <c r="A238" s="3" t="s">
        <v>623</v>
      </c>
      <c r="B238" s="29" t="s">
        <v>808</v>
      </c>
      <c r="C238" s="26" t="s">
        <v>31</v>
      </c>
      <c r="D238" s="27">
        <v>30</v>
      </c>
      <c r="E238" s="28">
        <v>4.476</v>
      </c>
      <c r="F238" s="19">
        <v>5</v>
      </c>
      <c r="G238" s="11">
        <f t="shared" si="9"/>
        <v>0.03</v>
      </c>
      <c r="H238" s="11">
        <f t="shared" si="10"/>
        <v>0.004476</v>
      </c>
      <c r="I238" s="11">
        <f t="shared" si="11"/>
        <v>0.025523999999999998</v>
      </c>
    </row>
    <row r="239" spans="1:9" s="2" customFormat="1" ht="12.75">
      <c r="A239" s="3" t="s">
        <v>623</v>
      </c>
      <c r="B239" s="29" t="s">
        <v>626</v>
      </c>
      <c r="C239" s="26" t="s">
        <v>536</v>
      </c>
      <c r="D239" s="27">
        <v>0.2</v>
      </c>
      <c r="E239" s="28">
        <v>0.078</v>
      </c>
      <c r="F239" s="19">
        <v>6</v>
      </c>
      <c r="G239" s="11">
        <f t="shared" si="9"/>
        <v>0.0002</v>
      </c>
      <c r="H239" s="11">
        <f t="shared" si="10"/>
        <v>7.8E-05</v>
      </c>
      <c r="I239" s="11">
        <f t="shared" si="11"/>
        <v>0.00012200000000000001</v>
      </c>
    </row>
    <row r="240" spans="1:9" s="2" customFormat="1" ht="12.75">
      <c r="A240" s="3" t="s">
        <v>623</v>
      </c>
      <c r="B240" s="29" t="s">
        <v>901</v>
      </c>
      <c r="C240" s="26" t="s">
        <v>318</v>
      </c>
      <c r="D240" s="27">
        <v>8</v>
      </c>
      <c r="E240" s="28">
        <v>1.759</v>
      </c>
      <c r="F240" s="19">
        <v>6</v>
      </c>
      <c r="G240" s="11">
        <f t="shared" si="9"/>
        <v>0.008</v>
      </c>
      <c r="H240" s="11">
        <f t="shared" si="10"/>
        <v>0.001759</v>
      </c>
      <c r="I240" s="11">
        <f t="shared" si="11"/>
        <v>0.006241</v>
      </c>
    </row>
    <row r="241" spans="1:9" s="2" customFormat="1" ht="12.75">
      <c r="A241" s="3" t="s">
        <v>623</v>
      </c>
      <c r="B241" s="29" t="s">
        <v>627</v>
      </c>
      <c r="C241" s="26" t="s">
        <v>628</v>
      </c>
      <c r="D241" s="31"/>
      <c r="E241" s="28">
        <v>0.027</v>
      </c>
      <c r="F241" s="19">
        <v>6</v>
      </c>
      <c r="G241" s="11">
        <f t="shared" si="9"/>
        <v>0</v>
      </c>
      <c r="H241" s="11">
        <f t="shared" si="10"/>
        <v>2.7E-05</v>
      </c>
      <c r="I241" s="11">
        <f t="shared" si="11"/>
        <v>-2.7E-05</v>
      </c>
    </row>
    <row r="242" spans="1:9" s="2" customFormat="1" ht="12.75">
      <c r="A242" s="3" t="s">
        <v>623</v>
      </c>
      <c r="B242" s="29" t="s">
        <v>529</v>
      </c>
      <c r="C242" s="26" t="s">
        <v>534</v>
      </c>
      <c r="D242" s="27">
        <v>0.4</v>
      </c>
      <c r="E242" s="28">
        <v>0.189</v>
      </c>
      <c r="F242" s="19">
        <v>6</v>
      </c>
      <c r="G242" s="11">
        <f t="shared" si="9"/>
        <v>0.0004</v>
      </c>
      <c r="H242" s="11">
        <f t="shared" si="10"/>
        <v>0.000189</v>
      </c>
      <c r="I242" s="11">
        <f t="shared" si="11"/>
        <v>0.000211</v>
      </c>
    </row>
    <row r="243" spans="1:9" s="2" customFormat="1" ht="12.75">
      <c r="A243" s="3" t="s">
        <v>623</v>
      </c>
      <c r="B243" s="29" t="s">
        <v>34</v>
      </c>
      <c r="C243" s="26" t="s">
        <v>319</v>
      </c>
      <c r="D243" s="27">
        <v>1</v>
      </c>
      <c r="E243" s="28">
        <v>0.223</v>
      </c>
      <c r="F243" s="19">
        <v>6</v>
      </c>
      <c r="G243" s="11">
        <f t="shared" si="9"/>
        <v>0.001</v>
      </c>
      <c r="H243" s="11">
        <f t="shared" si="10"/>
        <v>0.000223</v>
      </c>
      <c r="I243" s="11">
        <f t="shared" si="11"/>
        <v>0.000777</v>
      </c>
    </row>
    <row r="244" spans="1:9" s="2" customFormat="1" ht="12.75">
      <c r="A244" s="3" t="s">
        <v>623</v>
      </c>
      <c r="B244" s="29" t="s">
        <v>629</v>
      </c>
      <c r="C244" s="26" t="s">
        <v>632</v>
      </c>
      <c r="D244" s="27">
        <v>1.7</v>
      </c>
      <c r="E244" s="28">
        <v>0.431</v>
      </c>
      <c r="F244" s="19">
        <v>6</v>
      </c>
      <c r="G244" s="11">
        <f t="shared" si="9"/>
        <v>0.0017</v>
      </c>
      <c r="H244" s="11">
        <f t="shared" si="10"/>
        <v>0.000431</v>
      </c>
      <c r="I244" s="11">
        <f t="shared" si="11"/>
        <v>0.001269</v>
      </c>
    </row>
    <row r="245" spans="1:9" s="2" customFormat="1" ht="12.75">
      <c r="A245" s="3" t="s">
        <v>623</v>
      </c>
      <c r="B245" s="29" t="s">
        <v>630</v>
      </c>
      <c r="C245" s="26" t="s">
        <v>633</v>
      </c>
      <c r="D245" s="27">
        <v>0.1</v>
      </c>
      <c r="E245" s="28">
        <v>0.1</v>
      </c>
      <c r="F245" s="19">
        <v>6</v>
      </c>
      <c r="G245" s="11">
        <f t="shared" si="9"/>
        <v>0.0001</v>
      </c>
      <c r="H245" s="11">
        <f t="shared" si="10"/>
        <v>0.0001</v>
      </c>
      <c r="I245" s="11">
        <f t="shared" si="11"/>
        <v>0</v>
      </c>
    </row>
    <row r="246" spans="1:9" s="2" customFormat="1" ht="12.75">
      <c r="A246" s="3" t="s">
        <v>623</v>
      </c>
      <c r="B246" s="29" t="s">
        <v>631</v>
      </c>
      <c r="C246" s="26" t="s">
        <v>320</v>
      </c>
      <c r="D246" s="27">
        <v>8</v>
      </c>
      <c r="E246" s="28">
        <v>4.549</v>
      </c>
      <c r="F246" s="19">
        <v>6</v>
      </c>
      <c r="G246" s="11">
        <f t="shared" si="9"/>
        <v>0.008</v>
      </c>
      <c r="H246" s="11">
        <f t="shared" si="10"/>
        <v>0.004549</v>
      </c>
      <c r="I246" s="11">
        <f t="shared" si="11"/>
        <v>0.003451</v>
      </c>
    </row>
    <row r="247" spans="1:9" s="2" customFormat="1" ht="22.5">
      <c r="A247" s="3" t="s">
        <v>623</v>
      </c>
      <c r="B247" s="25" t="s">
        <v>902</v>
      </c>
      <c r="C247" s="26" t="s">
        <v>903</v>
      </c>
      <c r="D247" s="27">
        <v>1</v>
      </c>
      <c r="E247" s="28">
        <v>0.971</v>
      </c>
      <c r="F247" s="19">
        <v>6</v>
      </c>
      <c r="G247" s="11">
        <f t="shared" si="9"/>
        <v>0.001</v>
      </c>
      <c r="H247" s="11">
        <f t="shared" si="10"/>
        <v>0.000971</v>
      </c>
      <c r="I247" s="11">
        <f t="shared" si="11"/>
        <v>2.9000000000000054E-05</v>
      </c>
    </row>
    <row r="248" spans="1:9" s="2" customFormat="1" ht="12.75">
      <c r="A248" s="3" t="s">
        <v>623</v>
      </c>
      <c r="B248" s="29" t="s">
        <v>634</v>
      </c>
      <c r="C248" s="26" t="s">
        <v>535</v>
      </c>
      <c r="D248" s="27">
        <v>1</v>
      </c>
      <c r="E248" s="28">
        <v>0.363</v>
      </c>
      <c r="F248" s="19">
        <v>6</v>
      </c>
      <c r="G248" s="11">
        <f t="shared" si="9"/>
        <v>0.001</v>
      </c>
      <c r="H248" s="11">
        <f t="shared" si="10"/>
        <v>0.000363</v>
      </c>
      <c r="I248" s="11">
        <f t="shared" si="11"/>
        <v>0.000637</v>
      </c>
    </row>
    <row r="249" spans="1:9" s="2" customFormat="1" ht="22.5">
      <c r="A249" s="3" t="s">
        <v>623</v>
      </c>
      <c r="B249" s="29" t="s">
        <v>1109</v>
      </c>
      <c r="C249" s="26" t="s">
        <v>1110</v>
      </c>
      <c r="D249" s="31"/>
      <c r="E249" s="28">
        <v>0.293</v>
      </c>
      <c r="F249" s="19">
        <v>6</v>
      </c>
      <c r="G249" s="11">
        <f t="shared" si="9"/>
        <v>0</v>
      </c>
      <c r="H249" s="11">
        <f t="shared" si="10"/>
        <v>0.00029299999999999997</v>
      </c>
      <c r="I249" s="11">
        <f t="shared" si="11"/>
        <v>-0.00029299999999999997</v>
      </c>
    </row>
    <row r="250" spans="1:9" s="2" customFormat="1" ht="22.5">
      <c r="A250" s="3" t="s">
        <v>623</v>
      </c>
      <c r="B250" s="29" t="s">
        <v>313</v>
      </c>
      <c r="C250" s="26" t="s">
        <v>321</v>
      </c>
      <c r="D250" s="27">
        <v>4.5</v>
      </c>
      <c r="E250" s="28">
        <v>2.565</v>
      </c>
      <c r="F250" s="19">
        <v>6</v>
      </c>
      <c r="G250" s="11">
        <f t="shared" si="9"/>
        <v>0.0045</v>
      </c>
      <c r="H250" s="11">
        <f t="shared" si="10"/>
        <v>0.002565</v>
      </c>
      <c r="I250" s="11">
        <f t="shared" si="11"/>
        <v>0.0019349999999999997</v>
      </c>
    </row>
    <row r="251" spans="1:9" s="2" customFormat="1" ht="12.75">
      <c r="A251" s="3" t="s">
        <v>623</v>
      </c>
      <c r="B251" s="29" t="s">
        <v>904</v>
      </c>
      <c r="C251" s="26" t="s">
        <v>905</v>
      </c>
      <c r="D251" s="27">
        <v>3</v>
      </c>
      <c r="E251" s="28">
        <v>0.061</v>
      </c>
      <c r="F251" s="19">
        <v>6</v>
      </c>
      <c r="G251" s="11">
        <f t="shared" si="9"/>
        <v>0.003</v>
      </c>
      <c r="H251" s="11">
        <f t="shared" si="10"/>
        <v>6.1E-05</v>
      </c>
      <c r="I251" s="11">
        <f t="shared" si="11"/>
        <v>0.002939</v>
      </c>
    </row>
    <row r="252" spans="1:9" s="2" customFormat="1" ht="12.75">
      <c r="A252" s="3" t="s">
        <v>623</v>
      </c>
      <c r="B252" s="29" t="s">
        <v>635</v>
      </c>
      <c r="C252" s="26" t="s">
        <v>322</v>
      </c>
      <c r="D252" s="27">
        <v>4</v>
      </c>
      <c r="E252" s="28">
        <v>2.095</v>
      </c>
      <c r="F252" s="19">
        <v>6</v>
      </c>
      <c r="G252" s="11">
        <f t="shared" si="9"/>
        <v>0.004</v>
      </c>
      <c r="H252" s="11">
        <f t="shared" si="10"/>
        <v>0.002095</v>
      </c>
      <c r="I252" s="11">
        <f t="shared" si="11"/>
        <v>0.001905</v>
      </c>
    </row>
    <row r="253" spans="1:9" s="2" customFormat="1" ht="12.75">
      <c r="A253" s="3" t="s">
        <v>623</v>
      </c>
      <c r="B253" s="29" t="s">
        <v>754</v>
      </c>
      <c r="C253" s="26" t="s">
        <v>756</v>
      </c>
      <c r="D253" s="27">
        <v>3</v>
      </c>
      <c r="E253" s="28">
        <v>0.817</v>
      </c>
      <c r="F253" s="19">
        <v>6</v>
      </c>
      <c r="G253" s="11">
        <f t="shared" si="9"/>
        <v>0.003</v>
      </c>
      <c r="H253" s="11">
        <f t="shared" si="10"/>
        <v>0.0008169999999999999</v>
      </c>
      <c r="I253" s="11">
        <f t="shared" si="11"/>
        <v>0.002183</v>
      </c>
    </row>
    <row r="254" spans="1:9" s="2" customFormat="1" ht="12.75">
      <c r="A254" s="3" t="s">
        <v>623</v>
      </c>
      <c r="B254" s="29" t="s">
        <v>1005</v>
      </c>
      <c r="C254" s="26" t="s">
        <v>1006</v>
      </c>
      <c r="D254" s="31"/>
      <c r="E254" s="28">
        <v>0.459</v>
      </c>
      <c r="F254" s="19">
        <v>6</v>
      </c>
      <c r="G254" s="11">
        <f t="shared" si="9"/>
        <v>0</v>
      </c>
      <c r="H254" s="11">
        <f t="shared" si="10"/>
        <v>0.00045900000000000004</v>
      </c>
      <c r="I254" s="11">
        <f t="shared" si="11"/>
        <v>-0.00045900000000000004</v>
      </c>
    </row>
    <row r="255" spans="1:9" s="2" customFormat="1" ht="12.75">
      <c r="A255" s="3" t="s">
        <v>623</v>
      </c>
      <c r="B255" s="29" t="s">
        <v>36</v>
      </c>
      <c r="C255" s="26" t="s">
        <v>37</v>
      </c>
      <c r="D255" s="27">
        <v>0.8</v>
      </c>
      <c r="E255" s="28">
        <v>0.349</v>
      </c>
      <c r="F255" s="19">
        <v>6</v>
      </c>
      <c r="G255" s="11">
        <f t="shared" si="9"/>
        <v>0.0008</v>
      </c>
      <c r="H255" s="11">
        <f t="shared" si="10"/>
        <v>0.00034899999999999997</v>
      </c>
      <c r="I255" s="11">
        <f t="shared" si="11"/>
        <v>0.00045100000000000007</v>
      </c>
    </row>
    <row r="256" spans="1:9" s="2" customFormat="1" ht="12.75">
      <c r="A256" s="3" t="s">
        <v>623</v>
      </c>
      <c r="B256" s="29" t="s">
        <v>636</v>
      </c>
      <c r="C256" s="26" t="s">
        <v>323</v>
      </c>
      <c r="D256" s="27">
        <v>0.5</v>
      </c>
      <c r="E256" s="28">
        <v>0.105</v>
      </c>
      <c r="F256" s="19">
        <v>6</v>
      </c>
      <c r="G256" s="11">
        <f t="shared" si="9"/>
        <v>0.0005</v>
      </c>
      <c r="H256" s="11">
        <f t="shared" si="10"/>
        <v>0.00010499999999999999</v>
      </c>
      <c r="I256" s="11">
        <f t="shared" si="11"/>
        <v>0.000395</v>
      </c>
    </row>
    <row r="257" spans="1:9" s="2" customFormat="1" ht="22.5">
      <c r="A257" s="3" t="s">
        <v>623</v>
      </c>
      <c r="B257" s="25" t="s">
        <v>906</v>
      </c>
      <c r="C257" s="26" t="s">
        <v>907</v>
      </c>
      <c r="D257" s="27">
        <v>2</v>
      </c>
      <c r="E257" s="28">
        <v>0.141</v>
      </c>
      <c r="F257" s="19">
        <v>6</v>
      </c>
      <c r="G257" s="11">
        <f t="shared" si="9"/>
        <v>0.002</v>
      </c>
      <c r="H257" s="11">
        <f t="shared" si="10"/>
        <v>0.00014099999999999998</v>
      </c>
      <c r="I257" s="11">
        <f t="shared" si="11"/>
        <v>0.001859</v>
      </c>
    </row>
    <row r="258" spans="1:9" s="2" customFormat="1" ht="12.75">
      <c r="A258" s="3" t="s">
        <v>623</v>
      </c>
      <c r="B258" s="29" t="s">
        <v>1031</v>
      </c>
      <c r="C258" s="26" t="s">
        <v>1032</v>
      </c>
      <c r="D258" s="27">
        <v>0.5</v>
      </c>
      <c r="E258" s="30"/>
      <c r="F258" s="19">
        <v>6</v>
      </c>
      <c r="G258" s="11">
        <f t="shared" si="9"/>
        <v>0.0005</v>
      </c>
      <c r="H258" s="11">
        <f t="shared" si="10"/>
        <v>0</v>
      </c>
      <c r="I258" s="11">
        <f t="shared" si="11"/>
        <v>0.0005</v>
      </c>
    </row>
    <row r="259" spans="1:9" s="2" customFormat="1" ht="12.75">
      <c r="A259" s="3" t="s">
        <v>623</v>
      </c>
      <c r="B259" s="29" t="s">
        <v>908</v>
      </c>
      <c r="C259" s="26" t="s">
        <v>324</v>
      </c>
      <c r="D259" s="27">
        <v>0.4</v>
      </c>
      <c r="E259" s="28">
        <v>0.32</v>
      </c>
      <c r="F259" s="19">
        <v>6</v>
      </c>
      <c r="G259" s="11">
        <f t="shared" si="9"/>
        <v>0.0004</v>
      </c>
      <c r="H259" s="11">
        <f t="shared" si="10"/>
        <v>0.00032</v>
      </c>
      <c r="I259" s="11">
        <f t="shared" si="11"/>
        <v>7.999999999999999E-05</v>
      </c>
    </row>
    <row r="260" spans="1:9" s="2" customFormat="1" ht="12.75">
      <c r="A260" s="3" t="s">
        <v>623</v>
      </c>
      <c r="B260" s="29" t="s">
        <v>637</v>
      </c>
      <c r="C260" s="26" t="s">
        <v>325</v>
      </c>
      <c r="D260" s="27">
        <v>0.12</v>
      </c>
      <c r="E260" s="28">
        <v>0.097</v>
      </c>
      <c r="F260" s="19">
        <v>6</v>
      </c>
      <c r="G260" s="11">
        <f t="shared" si="9"/>
        <v>0.00011999999999999999</v>
      </c>
      <c r="H260" s="11">
        <f t="shared" si="10"/>
        <v>9.7E-05</v>
      </c>
      <c r="I260" s="11">
        <f t="shared" si="11"/>
        <v>2.299999999999999E-05</v>
      </c>
    </row>
    <row r="261" spans="1:9" s="2" customFormat="1" ht="12.75">
      <c r="A261" s="3" t="s">
        <v>623</v>
      </c>
      <c r="B261" s="29" t="s">
        <v>638</v>
      </c>
      <c r="C261" s="26" t="s">
        <v>326</v>
      </c>
      <c r="D261" s="27">
        <v>4</v>
      </c>
      <c r="E261" s="28">
        <v>2.931</v>
      </c>
      <c r="F261" s="19">
        <v>6</v>
      </c>
      <c r="G261" s="11">
        <f t="shared" si="9"/>
        <v>0.004</v>
      </c>
      <c r="H261" s="11">
        <f t="shared" si="10"/>
        <v>0.002931</v>
      </c>
      <c r="I261" s="11">
        <f t="shared" si="11"/>
        <v>0.001069</v>
      </c>
    </row>
    <row r="262" spans="1:9" s="2" customFormat="1" ht="12.75">
      <c r="A262" s="3" t="s">
        <v>623</v>
      </c>
      <c r="B262" s="29" t="s">
        <v>1007</v>
      </c>
      <c r="C262" s="26" t="s">
        <v>1008</v>
      </c>
      <c r="D262" s="27">
        <v>0.2</v>
      </c>
      <c r="E262" s="28">
        <v>0.116</v>
      </c>
      <c r="F262" s="19">
        <v>6</v>
      </c>
      <c r="G262" s="11">
        <f t="shared" si="9"/>
        <v>0.0002</v>
      </c>
      <c r="H262" s="11">
        <f t="shared" si="10"/>
        <v>0.000116</v>
      </c>
      <c r="I262" s="11">
        <f t="shared" si="11"/>
        <v>8.400000000000001E-05</v>
      </c>
    </row>
    <row r="263" spans="1:9" s="2" customFormat="1" ht="22.5">
      <c r="A263" s="3" t="s">
        <v>623</v>
      </c>
      <c r="B263" s="29" t="s">
        <v>1009</v>
      </c>
      <c r="C263" s="26" t="s">
        <v>1010</v>
      </c>
      <c r="D263" s="31"/>
      <c r="E263" s="28">
        <v>0.145</v>
      </c>
      <c r="F263" s="19">
        <v>6</v>
      </c>
      <c r="G263" s="11">
        <f t="shared" si="9"/>
        <v>0</v>
      </c>
      <c r="H263" s="11">
        <f t="shared" si="10"/>
        <v>0.000145</v>
      </c>
      <c r="I263" s="11">
        <f t="shared" si="11"/>
        <v>-0.000145</v>
      </c>
    </row>
    <row r="264" spans="1:9" s="2" customFormat="1" ht="12.75">
      <c r="A264" s="3" t="s">
        <v>623</v>
      </c>
      <c r="B264" s="29" t="s">
        <v>909</v>
      </c>
      <c r="C264" s="26" t="s">
        <v>910</v>
      </c>
      <c r="D264" s="27">
        <v>0.3</v>
      </c>
      <c r="E264" s="28">
        <v>0.029</v>
      </c>
      <c r="F264" s="19">
        <v>6</v>
      </c>
      <c r="G264" s="11">
        <f t="shared" si="9"/>
        <v>0.0003</v>
      </c>
      <c r="H264" s="11">
        <f t="shared" si="10"/>
        <v>2.9E-05</v>
      </c>
      <c r="I264" s="11">
        <f t="shared" si="11"/>
        <v>0.000271</v>
      </c>
    </row>
    <row r="265" spans="1:9" s="2" customFormat="1" ht="12.75">
      <c r="A265" s="3" t="s">
        <v>623</v>
      </c>
      <c r="B265" s="29" t="s">
        <v>639</v>
      </c>
      <c r="C265" s="26" t="s">
        <v>327</v>
      </c>
      <c r="D265" s="27">
        <v>1</v>
      </c>
      <c r="E265" s="28">
        <v>0.632</v>
      </c>
      <c r="F265" s="19">
        <v>6</v>
      </c>
      <c r="G265" s="11">
        <f t="shared" si="9"/>
        <v>0.001</v>
      </c>
      <c r="H265" s="11">
        <f t="shared" si="10"/>
        <v>0.000632</v>
      </c>
      <c r="I265" s="11">
        <f t="shared" si="11"/>
        <v>0.00036800000000000005</v>
      </c>
    </row>
    <row r="266" spans="1:9" s="2" customFormat="1" ht="12.75">
      <c r="A266" s="3" t="s">
        <v>623</v>
      </c>
      <c r="B266" s="29" t="s">
        <v>640</v>
      </c>
      <c r="C266" s="26" t="s">
        <v>650</v>
      </c>
      <c r="D266" s="27">
        <v>2.5</v>
      </c>
      <c r="E266" s="28">
        <v>0.757</v>
      </c>
      <c r="F266" s="19">
        <v>6</v>
      </c>
      <c r="G266" s="11">
        <f t="shared" si="9"/>
        <v>0.0025</v>
      </c>
      <c r="H266" s="11">
        <f t="shared" si="10"/>
        <v>0.000757</v>
      </c>
      <c r="I266" s="11">
        <f t="shared" si="11"/>
        <v>0.0017430000000000002</v>
      </c>
    </row>
    <row r="267" spans="1:9" s="2" customFormat="1" ht="12.75">
      <c r="A267" s="3" t="s">
        <v>623</v>
      </c>
      <c r="B267" s="29" t="s">
        <v>641</v>
      </c>
      <c r="C267" s="26" t="s">
        <v>651</v>
      </c>
      <c r="D267" s="27">
        <v>1</v>
      </c>
      <c r="E267" s="28">
        <v>0.177</v>
      </c>
      <c r="F267" s="19">
        <v>6</v>
      </c>
      <c r="G267" s="11">
        <f t="shared" si="9"/>
        <v>0.001</v>
      </c>
      <c r="H267" s="11">
        <f t="shared" si="10"/>
        <v>0.000177</v>
      </c>
      <c r="I267" s="11">
        <f t="shared" si="11"/>
        <v>0.0008230000000000001</v>
      </c>
    </row>
    <row r="268" spans="1:9" s="2" customFormat="1" ht="12.75">
      <c r="A268" s="3" t="s">
        <v>623</v>
      </c>
      <c r="B268" s="29" t="s">
        <v>39</v>
      </c>
      <c r="C268" s="26" t="s">
        <v>328</v>
      </c>
      <c r="D268" s="27">
        <v>1.3</v>
      </c>
      <c r="E268" s="28">
        <v>0.741</v>
      </c>
      <c r="F268" s="19">
        <v>6</v>
      </c>
      <c r="G268" s="11">
        <f t="shared" si="9"/>
        <v>0.0013</v>
      </c>
      <c r="H268" s="11">
        <f t="shared" si="10"/>
        <v>0.000741</v>
      </c>
      <c r="I268" s="11">
        <f t="shared" si="11"/>
        <v>0.0005589999999999999</v>
      </c>
    </row>
    <row r="269" spans="1:9" s="2" customFormat="1" ht="12.75">
      <c r="A269" s="3" t="s">
        <v>623</v>
      </c>
      <c r="B269" s="29" t="s">
        <v>530</v>
      </c>
      <c r="C269" s="26" t="s">
        <v>537</v>
      </c>
      <c r="D269" s="27">
        <v>1</v>
      </c>
      <c r="E269" s="28">
        <v>0.128</v>
      </c>
      <c r="F269" s="19">
        <v>6</v>
      </c>
      <c r="G269" s="11">
        <f aca="true" t="shared" si="12" ref="G269:G332">D269/1000</f>
        <v>0.001</v>
      </c>
      <c r="H269" s="11">
        <f aca="true" t="shared" si="13" ref="H269:H332">E269/1000</f>
        <v>0.000128</v>
      </c>
      <c r="I269" s="11">
        <f aca="true" t="shared" si="14" ref="I269:I332">G269-H269</f>
        <v>0.000872</v>
      </c>
    </row>
    <row r="270" spans="1:9" s="2" customFormat="1" ht="12.75">
      <c r="A270" s="3" t="s">
        <v>623</v>
      </c>
      <c r="B270" s="29" t="s">
        <v>531</v>
      </c>
      <c r="C270" s="26" t="s">
        <v>538</v>
      </c>
      <c r="D270" s="27">
        <v>0.3</v>
      </c>
      <c r="E270" s="28">
        <v>0.042</v>
      </c>
      <c r="F270" s="19">
        <v>6</v>
      </c>
      <c r="G270" s="11">
        <f t="shared" si="12"/>
        <v>0.0003</v>
      </c>
      <c r="H270" s="11">
        <f t="shared" si="13"/>
        <v>4.2000000000000004E-05</v>
      </c>
      <c r="I270" s="11">
        <f t="shared" si="14"/>
        <v>0.000258</v>
      </c>
    </row>
    <row r="271" spans="1:9" s="2" customFormat="1" ht="12.75">
      <c r="A271" s="3" t="s">
        <v>623</v>
      </c>
      <c r="B271" s="29" t="s">
        <v>642</v>
      </c>
      <c r="C271" s="26" t="s">
        <v>329</v>
      </c>
      <c r="D271" s="27">
        <v>2.8</v>
      </c>
      <c r="E271" s="28">
        <v>1.55</v>
      </c>
      <c r="F271" s="19">
        <v>6</v>
      </c>
      <c r="G271" s="11">
        <f t="shared" si="12"/>
        <v>0.0028</v>
      </c>
      <c r="H271" s="11">
        <f t="shared" si="13"/>
        <v>0.00155</v>
      </c>
      <c r="I271" s="11">
        <f t="shared" si="14"/>
        <v>0.00125</v>
      </c>
    </row>
    <row r="272" spans="1:9" s="2" customFormat="1" ht="12.75">
      <c r="A272" s="3" t="s">
        <v>623</v>
      </c>
      <c r="B272" s="29" t="s">
        <v>314</v>
      </c>
      <c r="C272" s="26" t="s">
        <v>330</v>
      </c>
      <c r="D272" s="27">
        <v>1</v>
      </c>
      <c r="E272" s="28">
        <v>0.385</v>
      </c>
      <c r="F272" s="19">
        <v>6</v>
      </c>
      <c r="G272" s="11">
        <f t="shared" si="12"/>
        <v>0.001</v>
      </c>
      <c r="H272" s="11">
        <f t="shared" si="13"/>
        <v>0.00038500000000000003</v>
      </c>
      <c r="I272" s="11">
        <f t="shared" si="14"/>
        <v>0.000615</v>
      </c>
    </row>
    <row r="273" spans="1:9" s="2" customFormat="1" ht="12.75">
      <c r="A273" s="3" t="s">
        <v>623</v>
      </c>
      <c r="B273" s="29" t="s">
        <v>163</v>
      </c>
      <c r="C273" s="26" t="s">
        <v>911</v>
      </c>
      <c r="D273" s="27">
        <v>0.18</v>
      </c>
      <c r="E273" s="28">
        <v>0.491</v>
      </c>
      <c r="F273" s="19">
        <v>6</v>
      </c>
      <c r="G273" s="11">
        <f t="shared" si="12"/>
        <v>0.00017999999999999998</v>
      </c>
      <c r="H273" s="11">
        <f t="shared" si="13"/>
        <v>0.000491</v>
      </c>
      <c r="I273" s="11">
        <f t="shared" si="14"/>
        <v>-0.000311</v>
      </c>
    </row>
    <row r="274" spans="1:9" s="2" customFormat="1" ht="22.5">
      <c r="A274" s="3" t="s">
        <v>623</v>
      </c>
      <c r="B274" s="29" t="s">
        <v>912</v>
      </c>
      <c r="C274" s="26" t="s">
        <v>331</v>
      </c>
      <c r="D274" s="27">
        <v>2</v>
      </c>
      <c r="E274" s="28">
        <v>0.137</v>
      </c>
      <c r="F274" s="19">
        <v>6</v>
      </c>
      <c r="G274" s="11">
        <f t="shared" si="12"/>
        <v>0.002</v>
      </c>
      <c r="H274" s="11">
        <f t="shared" si="13"/>
        <v>0.00013700000000000002</v>
      </c>
      <c r="I274" s="11">
        <f t="shared" si="14"/>
        <v>0.001863</v>
      </c>
    </row>
    <row r="275" spans="1:9" s="2" customFormat="1" ht="12.75">
      <c r="A275" s="3" t="s">
        <v>623</v>
      </c>
      <c r="B275" s="29" t="s">
        <v>643</v>
      </c>
      <c r="C275" s="26" t="s">
        <v>652</v>
      </c>
      <c r="D275" s="27">
        <v>0.2</v>
      </c>
      <c r="E275" s="28">
        <v>0.118</v>
      </c>
      <c r="F275" s="19">
        <v>6</v>
      </c>
      <c r="G275" s="11">
        <f t="shared" si="12"/>
        <v>0.0002</v>
      </c>
      <c r="H275" s="11">
        <f t="shared" si="13"/>
        <v>0.000118</v>
      </c>
      <c r="I275" s="11">
        <f t="shared" si="14"/>
        <v>8.200000000000001E-05</v>
      </c>
    </row>
    <row r="276" spans="1:9" s="2" customFormat="1" ht="12.75">
      <c r="A276" s="3" t="s">
        <v>623</v>
      </c>
      <c r="B276" s="29" t="s">
        <v>175</v>
      </c>
      <c r="C276" s="26" t="s">
        <v>333</v>
      </c>
      <c r="D276" s="27">
        <v>1</v>
      </c>
      <c r="E276" s="28">
        <v>0.274</v>
      </c>
      <c r="F276" s="19">
        <v>6</v>
      </c>
      <c r="G276" s="11">
        <f t="shared" si="12"/>
        <v>0.001</v>
      </c>
      <c r="H276" s="11">
        <f t="shared" si="13"/>
        <v>0.00027400000000000005</v>
      </c>
      <c r="I276" s="11">
        <f t="shared" si="14"/>
        <v>0.000726</v>
      </c>
    </row>
    <row r="277" spans="1:9" s="2" customFormat="1" ht="12.75">
      <c r="A277" s="3" t="s">
        <v>623</v>
      </c>
      <c r="B277" s="29" t="s">
        <v>532</v>
      </c>
      <c r="C277" s="26" t="s">
        <v>539</v>
      </c>
      <c r="D277" s="27">
        <v>2</v>
      </c>
      <c r="E277" s="28">
        <v>0.436</v>
      </c>
      <c r="F277" s="19">
        <v>6</v>
      </c>
      <c r="G277" s="11">
        <f t="shared" si="12"/>
        <v>0.002</v>
      </c>
      <c r="H277" s="11">
        <f t="shared" si="13"/>
        <v>0.00043599999999999997</v>
      </c>
      <c r="I277" s="11">
        <f t="shared" si="14"/>
        <v>0.001564</v>
      </c>
    </row>
    <row r="278" spans="1:9" s="2" customFormat="1" ht="12.75">
      <c r="A278" s="3" t="s">
        <v>623</v>
      </c>
      <c r="B278" s="29" t="s">
        <v>533</v>
      </c>
      <c r="C278" s="26" t="s">
        <v>540</v>
      </c>
      <c r="D278" s="27">
        <v>0.3</v>
      </c>
      <c r="E278" s="28">
        <v>0.033</v>
      </c>
      <c r="F278" s="19">
        <v>6</v>
      </c>
      <c r="G278" s="11">
        <f t="shared" si="12"/>
        <v>0.0003</v>
      </c>
      <c r="H278" s="11">
        <f t="shared" si="13"/>
        <v>3.3E-05</v>
      </c>
      <c r="I278" s="11">
        <f t="shared" si="14"/>
        <v>0.000267</v>
      </c>
    </row>
    <row r="279" spans="1:9" s="2" customFormat="1" ht="12.75">
      <c r="A279" s="3" t="s">
        <v>623</v>
      </c>
      <c r="B279" s="29" t="s">
        <v>644</v>
      </c>
      <c r="C279" s="26" t="s">
        <v>334</v>
      </c>
      <c r="D279" s="27">
        <v>3.3</v>
      </c>
      <c r="E279" s="28">
        <v>0.351</v>
      </c>
      <c r="F279" s="19">
        <v>6</v>
      </c>
      <c r="G279" s="11">
        <f t="shared" si="12"/>
        <v>0.0033</v>
      </c>
      <c r="H279" s="11">
        <f t="shared" si="13"/>
        <v>0.00035099999999999997</v>
      </c>
      <c r="I279" s="11">
        <f t="shared" si="14"/>
        <v>0.0029490000000000002</v>
      </c>
    </row>
    <row r="280" spans="1:9" s="2" customFormat="1" ht="12.75">
      <c r="A280" s="3" t="s">
        <v>623</v>
      </c>
      <c r="B280" s="29" t="s">
        <v>1111</v>
      </c>
      <c r="C280" s="26" t="s">
        <v>335</v>
      </c>
      <c r="D280" s="27">
        <v>0.4</v>
      </c>
      <c r="E280" s="28">
        <v>0.163</v>
      </c>
      <c r="F280" s="19">
        <v>6</v>
      </c>
      <c r="G280" s="11">
        <f t="shared" si="12"/>
        <v>0.0004</v>
      </c>
      <c r="H280" s="11">
        <f t="shared" si="13"/>
        <v>0.000163</v>
      </c>
      <c r="I280" s="11">
        <f t="shared" si="14"/>
        <v>0.00023700000000000001</v>
      </c>
    </row>
    <row r="281" spans="1:9" s="2" customFormat="1" ht="22.5">
      <c r="A281" s="3" t="s">
        <v>623</v>
      </c>
      <c r="B281" s="25" t="s">
        <v>1059</v>
      </c>
      <c r="C281" s="26" t="s">
        <v>814</v>
      </c>
      <c r="D281" s="31"/>
      <c r="E281" s="28">
        <v>1.287</v>
      </c>
      <c r="F281" s="19">
        <v>6</v>
      </c>
      <c r="G281" s="11">
        <f t="shared" si="12"/>
        <v>0</v>
      </c>
      <c r="H281" s="11">
        <f t="shared" si="13"/>
        <v>0.001287</v>
      </c>
      <c r="I281" s="11">
        <f t="shared" si="14"/>
        <v>-0.001287</v>
      </c>
    </row>
    <row r="282" spans="1:9" s="2" customFormat="1" ht="12.75">
      <c r="A282" s="3" t="s">
        <v>623</v>
      </c>
      <c r="B282" s="29" t="s">
        <v>315</v>
      </c>
      <c r="C282" s="26" t="s">
        <v>336</v>
      </c>
      <c r="D282" s="27">
        <v>6</v>
      </c>
      <c r="E282" s="28">
        <v>3.139</v>
      </c>
      <c r="F282" s="19">
        <v>6</v>
      </c>
      <c r="G282" s="11">
        <f t="shared" si="12"/>
        <v>0.006</v>
      </c>
      <c r="H282" s="11">
        <f t="shared" si="13"/>
        <v>0.003139</v>
      </c>
      <c r="I282" s="11">
        <f t="shared" si="14"/>
        <v>0.0028610000000000003</v>
      </c>
    </row>
    <row r="283" spans="1:9" s="2" customFormat="1" ht="12.75">
      <c r="A283" s="3" t="s">
        <v>623</v>
      </c>
      <c r="B283" s="29" t="s">
        <v>1060</v>
      </c>
      <c r="C283" s="26" t="s">
        <v>1061</v>
      </c>
      <c r="D283" s="27">
        <v>3</v>
      </c>
      <c r="E283" s="30"/>
      <c r="F283" s="19">
        <v>6</v>
      </c>
      <c r="G283" s="11">
        <f t="shared" si="12"/>
        <v>0.003</v>
      </c>
      <c r="H283" s="11">
        <f t="shared" si="13"/>
        <v>0</v>
      </c>
      <c r="I283" s="11">
        <f t="shared" si="14"/>
        <v>0.003</v>
      </c>
    </row>
    <row r="284" spans="1:9" s="2" customFormat="1" ht="12.75">
      <c r="A284" s="3" t="s">
        <v>623</v>
      </c>
      <c r="B284" s="29" t="s">
        <v>913</v>
      </c>
      <c r="C284" s="26" t="s">
        <v>649</v>
      </c>
      <c r="D284" s="31"/>
      <c r="E284" s="28">
        <v>1.061</v>
      </c>
      <c r="F284" s="19">
        <v>6</v>
      </c>
      <c r="G284" s="11">
        <f t="shared" si="12"/>
        <v>0</v>
      </c>
      <c r="H284" s="11">
        <f t="shared" si="13"/>
        <v>0.0010609999999999999</v>
      </c>
      <c r="I284" s="11">
        <f t="shared" si="14"/>
        <v>-0.0010609999999999999</v>
      </c>
    </row>
    <row r="285" spans="1:9" s="2" customFormat="1" ht="12.75">
      <c r="A285" s="3" t="s">
        <v>623</v>
      </c>
      <c r="B285" s="29" t="s">
        <v>811</v>
      </c>
      <c r="C285" s="26" t="s">
        <v>815</v>
      </c>
      <c r="D285" s="31"/>
      <c r="E285" s="28">
        <v>0.011</v>
      </c>
      <c r="F285" s="19">
        <v>6</v>
      </c>
      <c r="G285" s="11">
        <f t="shared" si="12"/>
        <v>0</v>
      </c>
      <c r="H285" s="11">
        <f t="shared" si="13"/>
        <v>1.1E-05</v>
      </c>
      <c r="I285" s="11">
        <f t="shared" si="14"/>
        <v>-1.1E-05</v>
      </c>
    </row>
    <row r="286" spans="1:9" s="2" customFormat="1" ht="12.75">
      <c r="A286" s="3" t="s">
        <v>623</v>
      </c>
      <c r="B286" s="29" t="s">
        <v>812</v>
      </c>
      <c r="C286" s="26" t="s">
        <v>816</v>
      </c>
      <c r="D286" s="27">
        <v>1</v>
      </c>
      <c r="E286" s="30"/>
      <c r="F286" s="19">
        <v>6</v>
      </c>
      <c r="G286" s="11">
        <f t="shared" si="12"/>
        <v>0.001</v>
      </c>
      <c r="H286" s="11">
        <f t="shared" si="13"/>
        <v>0</v>
      </c>
      <c r="I286" s="11">
        <f t="shared" si="14"/>
        <v>0.001</v>
      </c>
    </row>
    <row r="287" spans="1:9" s="2" customFormat="1" ht="22.5">
      <c r="A287" s="3" t="s">
        <v>623</v>
      </c>
      <c r="B287" s="25" t="s">
        <v>645</v>
      </c>
      <c r="C287" s="26" t="s">
        <v>653</v>
      </c>
      <c r="D287" s="27">
        <v>2.2</v>
      </c>
      <c r="E287" s="28">
        <v>0.419</v>
      </c>
      <c r="F287" s="19">
        <v>6</v>
      </c>
      <c r="G287" s="11">
        <f t="shared" si="12"/>
        <v>0.0022</v>
      </c>
      <c r="H287" s="11">
        <f t="shared" si="13"/>
        <v>0.000419</v>
      </c>
      <c r="I287" s="11">
        <f t="shared" si="14"/>
        <v>0.001781</v>
      </c>
    </row>
    <row r="288" spans="1:9" s="2" customFormat="1" ht="12.75">
      <c r="A288" s="3" t="s">
        <v>623</v>
      </c>
      <c r="B288" s="29" t="s">
        <v>813</v>
      </c>
      <c r="C288" s="26" t="s">
        <v>817</v>
      </c>
      <c r="D288" s="27">
        <v>0.2</v>
      </c>
      <c r="E288" s="28">
        <v>0.053</v>
      </c>
      <c r="F288" s="19">
        <v>6</v>
      </c>
      <c r="G288" s="11">
        <f t="shared" si="12"/>
        <v>0.0002</v>
      </c>
      <c r="H288" s="11">
        <f t="shared" si="13"/>
        <v>5.3E-05</v>
      </c>
      <c r="I288" s="11">
        <f t="shared" si="14"/>
        <v>0.000147</v>
      </c>
    </row>
    <row r="289" spans="1:9" s="2" customFormat="1" ht="12.75">
      <c r="A289" s="3" t="s">
        <v>623</v>
      </c>
      <c r="B289" s="29" t="s">
        <v>1033</v>
      </c>
      <c r="C289" s="26" t="s">
        <v>1034</v>
      </c>
      <c r="D289" s="27">
        <v>1.7</v>
      </c>
      <c r="E289" s="28">
        <v>0.005</v>
      </c>
      <c r="F289" s="19">
        <v>6</v>
      </c>
      <c r="G289" s="11">
        <f t="shared" si="12"/>
        <v>0.0017</v>
      </c>
      <c r="H289" s="11">
        <f t="shared" si="13"/>
        <v>5E-06</v>
      </c>
      <c r="I289" s="11">
        <f t="shared" si="14"/>
        <v>0.001695</v>
      </c>
    </row>
    <row r="290" spans="1:9" s="2" customFormat="1" ht="12.75">
      <c r="A290" s="3" t="s">
        <v>623</v>
      </c>
      <c r="B290" s="29" t="s">
        <v>646</v>
      </c>
      <c r="C290" s="26" t="s">
        <v>337</v>
      </c>
      <c r="D290" s="27">
        <v>0.5</v>
      </c>
      <c r="E290" s="28">
        <v>0.436</v>
      </c>
      <c r="F290" s="19">
        <v>6</v>
      </c>
      <c r="G290" s="11">
        <f t="shared" si="12"/>
        <v>0.0005</v>
      </c>
      <c r="H290" s="11">
        <f t="shared" si="13"/>
        <v>0.00043599999999999997</v>
      </c>
      <c r="I290" s="11">
        <f t="shared" si="14"/>
        <v>6.400000000000004E-05</v>
      </c>
    </row>
    <row r="291" spans="1:9" s="2" customFormat="1" ht="12.75">
      <c r="A291" s="3" t="s">
        <v>623</v>
      </c>
      <c r="B291" s="29" t="s">
        <v>1112</v>
      </c>
      <c r="C291" s="26" t="s">
        <v>1113</v>
      </c>
      <c r="D291" s="27">
        <v>0.2</v>
      </c>
      <c r="E291" s="28">
        <v>0.134</v>
      </c>
      <c r="F291" s="19">
        <v>6</v>
      </c>
      <c r="G291" s="11">
        <f t="shared" si="12"/>
        <v>0.0002</v>
      </c>
      <c r="H291" s="11">
        <f t="shared" si="13"/>
        <v>0.000134</v>
      </c>
      <c r="I291" s="11">
        <f t="shared" si="14"/>
        <v>6.6E-05</v>
      </c>
    </row>
    <row r="292" spans="1:9" s="2" customFormat="1" ht="22.5">
      <c r="A292" s="3" t="s">
        <v>623</v>
      </c>
      <c r="B292" s="25" t="s">
        <v>1035</v>
      </c>
      <c r="C292" s="26" t="s">
        <v>648</v>
      </c>
      <c r="D292" s="31"/>
      <c r="E292" s="28">
        <v>0.012</v>
      </c>
      <c r="F292" s="19">
        <v>6</v>
      </c>
      <c r="G292" s="11">
        <f t="shared" si="12"/>
        <v>0</v>
      </c>
      <c r="H292" s="11">
        <f t="shared" si="13"/>
        <v>1.2E-05</v>
      </c>
      <c r="I292" s="11">
        <f t="shared" si="14"/>
        <v>-1.2E-05</v>
      </c>
    </row>
    <row r="293" spans="1:9" s="2" customFormat="1" ht="12.75">
      <c r="A293" s="3" t="s">
        <v>623</v>
      </c>
      <c r="B293" s="29" t="s">
        <v>914</v>
      </c>
      <c r="C293" s="26" t="s">
        <v>915</v>
      </c>
      <c r="D293" s="27">
        <v>0.8</v>
      </c>
      <c r="E293" s="30"/>
      <c r="F293" s="19">
        <v>6</v>
      </c>
      <c r="G293" s="11">
        <f t="shared" si="12"/>
        <v>0.0008</v>
      </c>
      <c r="H293" s="11">
        <f t="shared" si="13"/>
        <v>0</v>
      </c>
      <c r="I293" s="11">
        <f t="shared" si="14"/>
        <v>0.0008</v>
      </c>
    </row>
    <row r="294" spans="1:9" s="2" customFormat="1" ht="12.75">
      <c r="A294" s="3" t="s">
        <v>623</v>
      </c>
      <c r="B294" s="29" t="s">
        <v>755</v>
      </c>
      <c r="C294" s="26" t="s">
        <v>757</v>
      </c>
      <c r="D294" s="31"/>
      <c r="E294" s="28">
        <v>0.086</v>
      </c>
      <c r="F294" s="19">
        <v>6</v>
      </c>
      <c r="G294" s="11">
        <f t="shared" si="12"/>
        <v>0</v>
      </c>
      <c r="H294" s="11">
        <f t="shared" si="13"/>
        <v>8.599999999999999E-05</v>
      </c>
      <c r="I294" s="11">
        <f t="shared" si="14"/>
        <v>-8.599999999999999E-05</v>
      </c>
    </row>
    <row r="295" spans="1:9" s="2" customFormat="1" ht="12.75">
      <c r="A295" s="3" t="s">
        <v>623</v>
      </c>
      <c r="B295" s="29" t="s">
        <v>916</v>
      </c>
      <c r="C295" s="26" t="s">
        <v>332</v>
      </c>
      <c r="D295" s="27">
        <v>2</v>
      </c>
      <c r="E295" s="28">
        <v>2.002</v>
      </c>
      <c r="F295" s="19">
        <v>6</v>
      </c>
      <c r="G295" s="11">
        <f t="shared" si="12"/>
        <v>0.002</v>
      </c>
      <c r="H295" s="11">
        <f t="shared" si="13"/>
        <v>0.002002</v>
      </c>
      <c r="I295" s="11">
        <f t="shared" si="14"/>
        <v>-1.9999999999998318E-06</v>
      </c>
    </row>
    <row r="296" spans="1:9" s="2" customFormat="1" ht="22.5">
      <c r="A296" s="3" t="s">
        <v>623</v>
      </c>
      <c r="B296" s="25" t="s">
        <v>316</v>
      </c>
      <c r="C296" s="26" t="s">
        <v>41</v>
      </c>
      <c r="D296" s="27">
        <v>1</v>
      </c>
      <c r="E296" s="28">
        <v>0.43</v>
      </c>
      <c r="F296" s="19">
        <v>6</v>
      </c>
      <c r="G296" s="11">
        <f t="shared" si="12"/>
        <v>0.001</v>
      </c>
      <c r="H296" s="11">
        <f t="shared" si="13"/>
        <v>0.00043</v>
      </c>
      <c r="I296" s="11">
        <f t="shared" si="14"/>
        <v>0.00057</v>
      </c>
    </row>
    <row r="297" spans="1:9" s="2" customFormat="1" ht="22.5">
      <c r="A297" s="3" t="s">
        <v>623</v>
      </c>
      <c r="B297" s="25" t="s">
        <v>317</v>
      </c>
      <c r="C297" s="26" t="s">
        <v>338</v>
      </c>
      <c r="D297" s="27">
        <v>1</v>
      </c>
      <c r="E297" s="28">
        <v>0.487</v>
      </c>
      <c r="F297" s="19">
        <v>6</v>
      </c>
      <c r="G297" s="11">
        <f t="shared" si="12"/>
        <v>0.001</v>
      </c>
      <c r="H297" s="11">
        <f t="shared" si="13"/>
        <v>0.00048699999999999997</v>
      </c>
      <c r="I297" s="11">
        <f t="shared" si="14"/>
        <v>0.000513</v>
      </c>
    </row>
    <row r="298" spans="1:9" s="2" customFormat="1" ht="12.75">
      <c r="A298" s="3" t="s">
        <v>623</v>
      </c>
      <c r="B298" s="29" t="s">
        <v>1036</v>
      </c>
      <c r="C298" s="26" t="s">
        <v>1037</v>
      </c>
      <c r="D298" s="27">
        <v>0.6</v>
      </c>
      <c r="E298" s="28">
        <v>0.588</v>
      </c>
      <c r="F298" s="19">
        <v>6</v>
      </c>
      <c r="G298" s="11">
        <f t="shared" si="12"/>
        <v>0.0006</v>
      </c>
      <c r="H298" s="11">
        <f t="shared" si="13"/>
        <v>0.000588</v>
      </c>
      <c r="I298" s="11">
        <f t="shared" si="14"/>
        <v>1.1999999999999966E-05</v>
      </c>
    </row>
    <row r="299" spans="1:9" s="2" customFormat="1" ht="12.75">
      <c r="A299" s="3" t="s">
        <v>623</v>
      </c>
      <c r="B299" s="29" t="s">
        <v>151</v>
      </c>
      <c r="C299" s="26" t="s">
        <v>40</v>
      </c>
      <c r="D299" s="27">
        <v>0.4</v>
      </c>
      <c r="E299" s="28">
        <v>0.154</v>
      </c>
      <c r="F299" s="19">
        <v>6</v>
      </c>
      <c r="G299" s="11">
        <f t="shared" si="12"/>
        <v>0.0004</v>
      </c>
      <c r="H299" s="11">
        <f t="shared" si="13"/>
        <v>0.000154</v>
      </c>
      <c r="I299" s="11">
        <f t="shared" si="14"/>
        <v>0.000246</v>
      </c>
    </row>
    <row r="300" spans="1:9" s="2" customFormat="1" ht="12.75">
      <c r="A300" s="3" t="s">
        <v>623</v>
      </c>
      <c r="B300" s="29" t="s">
        <v>647</v>
      </c>
      <c r="C300" s="26" t="s">
        <v>339</v>
      </c>
      <c r="D300" s="27">
        <v>2</v>
      </c>
      <c r="E300" s="28">
        <v>0.053</v>
      </c>
      <c r="F300" s="19">
        <v>6</v>
      </c>
      <c r="G300" s="11">
        <f t="shared" si="12"/>
        <v>0.002</v>
      </c>
      <c r="H300" s="11">
        <f t="shared" si="13"/>
        <v>5.3E-05</v>
      </c>
      <c r="I300" s="11">
        <f t="shared" si="14"/>
        <v>0.001947</v>
      </c>
    </row>
    <row r="301" spans="1:9" s="2" customFormat="1" ht="12.75">
      <c r="A301" s="3" t="s">
        <v>623</v>
      </c>
      <c r="B301" s="29" t="s">
        <v>1114</v>
      </c>
      <c r="C301" s="26" t="s">
        <v>1115</v>
      </c>
      <c r="D301" s="31"/>
      <c r="E301" s="28">
        <v>0.098</v>
      </c>
      <c r="F301" s="19">
        <v>7</v>
      </c>
      <c r="G301" s="11">
        <f t="shared" si="12"/>
        <v>0</v>
      </c>
      <c r="H301" s="11">
        <f t="shared" si="13"/>
        <v>9.800000000000001E-05</v>
      </c>
      <c r="I301" s="11">
        <f t="shared" si="14"/>
        <v>-9.800000000000001E-05</v>
      </c>
    </row>
    <row r="302" spans="1:9" s="2" customFormat="1" ht="12.75">
      <c r="A302" s="3" t="s">
        <v>623</v>
      </c>
      <c r="B302" s="29" t="s">
        <v>818</v>
      </c>
      <c r="C302" s="26" t="s">
        <v>819</v>
      </c>
      <c r="D302" s="31"/>
      <c r="E302" s="28">
        <v>0.06</v>
      </c>
      <c r="F302" s="19">
        <v>7</v>
      </c>
      <c r="G302" s="11">
        <f t="shared" si="12"/>
        <v>0</v>
      </c>
      <c r="H302" s="11">
        <f t="shared" si="13"/>
        <v>5.9999999999999995E-05</v>
      </c>
      <c r="I302" s="11">
        <f t="shared" si="14"/>
        <v>-5.9999999999999995E-05</v>
      </c>
    </row>
    <row r="303" spans="1:9" s="2" customFormat="1" ht="12.75">
      <c r="A303" s="3" t="s">
        <v>623</v>
      </c>
      <c r="B303" s="29" t="s">
        <v>1038</v>
      </c>
      <c r="C303" s="26" t="s">
        <v>656</v>
      </c>
      <c r="D303" s="27">
        <v>0.1</v>
      </c>
      <c r="E303" s="30"/>
      <c r="F303" s="19">
        <v>7</v>
      </c>
      <c r="G303" s="11">
        <f t="shared" si="12"/>
        <v>0.0001</v>
      </c>
      <c r="H303" s="11">
        <f t="shared" si="13"/>
        <v>0</v>
      </c>
      <c r="I303" s="11">
        <f t="shared" si="14"/>
        <v>0.0001</v>
      </c>
    </row>
    <row r="304" spans="1:9" s="2" customFormat="1" ht="12.75">
      <c r="A304" s="3" t="s">
        <v>623</v>
      </c>
      <c r="B304" s="29" t="s">
        <v>654</v>
      </c>
      <c r="C304" s="26" t="s">
        <v>542</v>
      </c>
      <c r="D304" s="27">
        <v>0.2</v>
      </c>
      <c r="E304" s="28">
        <v>0.122</v>
      </c>
      <c r="F304" s="19">
        <v>7</v>
      </c>
      <c r="G304" s="11">
        <f t="shared" si="12"/>
        <v>0.0002</v>
      </c>
      <c r="H304" s="11">
        <f t="shared" si="13"/>
        <v>0.000122</v>
      </c>
      <c r="I304" s="11">
        <f t="shared" si="14"/>
        <v>7.800000000000001E-05</v>
      </c>
    </row>
    <row r="305" spans="1:9" s="2" customFormat="1" ht="12.75">
      <c r="A305" s="3" t="s">
        <v>623</v>
      </c>
      <c r="B305" s="29" t="s">
        <v>541</v>
      </c>
      <c r="C305" s="26" t="s">
        <v>543</v>
      </c>
      <c r="D305" s="27">
        <v>0.01</v>
      </c>
      <c r="E305" s="28">
        <v>0.005</v>
      </c>
      <c r="F305" s="19">
        <v>7</v>
      </c>
      <c r="G305" s="11">
        <f t="shared" si="12"/>
        <v>1E-05</v>
      </c>
      <c r="H305" s="11">
        <f t="shared" si="13"/>
        <v>5E-06</v>
      </c>
      <c r="I305" s="11">
        <f t="shared" si="14"/>
        <v>5E-06</v>
      </c>
    </row>
    <row r="306" spans="1:9" s="2" customFormat="1" ht="12.75">
      <c r="A306" s="3" t="s">
        <v>623</v>
      </c>
      <c r="B306" s="29" t="s">
        <v>655</v>
      </c>
      <c r="C306" s="26" t="s">
        <v>657</v>
      </c>
      <c r="D306" s="27">
        <v>0.2</v>
      </c>
      <c r="E306" s="28">
        <v>0.089</v>
      </c>
      <c r="F306" s="19">
        <v>7</v>
      </c>
      <c r="G306" s="11">
        <f t="shared" si="12"/>
        <v>0.0002</v>
      </c>
      <c r="H306" s="11">
        <f t="shared" si="13"/>
        <v>8.9E-05</v>
      </c>
      <c r="I306" s="11">
        <f t="shared" si="14"/>
        <v>0.00011100000000000001</v>
      </c>
    </row>
    <row r="307" spans="1:9" s="2" customFormat="1" ht="12.75">
      <c r="A307" s="3" t="s">
        <v>623</v>
      </c>
      <c r="B307" s="29" t="s">
        <v>854</v>
      </c>
      <c r="C307" s="26"/>
      <c r="D307" s="31"/>
      <c r="E307" s="28">
        <v>685.245</v>
      </c>
      <c r="F307" s="19">
        <v>8</v>
      </c>
      <c r="G307" s="11">
        <f t="shared" si="12"/>
        <v>0</v>
      </c>
      <c r="H307" s="11">
        <f t="shared" si="13"/>
        <v>0.685245</v>
      </c>
      <c r="I307" s="11">
        <f t="shared" si="14"/>
        <v>-0.685245</v>
      </c>
    </row>
    <row r="308" spans="1:9" s="2" customFormat="1" ht="12.75">
      <c r="A308" s="3" t="s">
        <v>758</v>
      </c>
      <c r="B308" s="29" t="s">
        <v>72</v>
      </c>
      <c r="C308" s="26" t="s">
        <v>340</v>
      </c>
      <c r="D308" s="27">
        <v>300</v>
      </c>
      <c r="E308" s="28">
        <v>119.233</v>
      </c>
      <c r="F308" s="19">
        <v>4</v>
      </c>
      <c r="G308" s="11">
        <f t="shared" si="12"/>
        <v>0.3</v>
      </c>
      <c r="H308" s="11">
        <f t="shared" si="13"/>
        <v>0.119233</v>
      </c>
      <c r="I308" s="11">
        <f t="shared" si="14"/>
        <v>0.18076699999999998</v>
      </c>
    </row>
    <row r="309" spans="1:9" s="2" customFormat="1" ht="12.75">
      <c r="A309" s="3" t="s">
        <v>758</v>
      </c>
      <c r="B309" s="29" t="s">
        <v>917</v>
      </c>
      <c r="C309" s="26" t="s">
        <v>918</v>
      </c>
      <c r="D309" s="27">
        <v>204</v>
      </c>
      <c r="E309" s="28">
        <v>50.223</v>
      </c>
      <c r="F309" s="19">
        <v>4</v>
      </c>
      <c r="G309" s="11">
        <f t="shared" si="12"/>
        <v>0.204</v>
      </c>
      <c r="H309" s="11">
        <f t="shared" si="13"/>
        <v>0.050223</v>
      </c>
      <c r="I309" s="11">
        <f t="shared" si="14"/>
        <v>0.153777</v>
      </c>
    </row>
    <row r="310" spans="1:9" s="2" customFormat="1" ht="12.75">
      <c r="A310" s="3" t="s">
        <v>758</v>
      </c>
      <c r="B310" s="29" t="s">
        <v>73</v>
      </c>
      <c r="C310" s="26" t="s">
        <v>341</v>
      </c>
      <c r="D310" s="27">
        <v>30</v>
      </c>
      <c r="E310" s="28">
        <v>19.225</v>
      </c>
      <c r="F310" s="19">
        <v>5</v>
      </c>
      <c r="G310" s="11">
        <f t="shared" si="12"/>
        <v>0.03</v>
      </c>
      <c r="H310" s="11">
        <f t="shared" si="13"/>
        <v>0.019225000000000003</v>
      </c>
      <c r="I310" s="11">
        <f t="shared" si="14"/>
        <v>0.010774999999999996</v>
      </c>
    </row>
    <row r="311" spans="1:9" s="2" customFormat="1" ht="12.75">
      <c r="A311" s="3" t="s">
        <v>758</v>
      </c>
      <c r="B311" s="29" t="s">
        <v>74</v>
      </c>
      <c r="C311" s="26" t="s">
        <v>342</v>
      </c>
      <c r="D311" s="27">
        <v>31.68</v>
      </c>
      <c r="E311" s="28">
        <v>26.837</v>
      </c>
      <c r="F311" s="19">
        <v>5</v>
      </c>
      <c r="G311" s="11">
        <f t="shared" si="12"/>
        <v>0.03168</v>
      </c>
      <c r="H311" s="11">
        <f t="shared" si="13"/>
        <v>0.026837</v>
      </c>
      <c r="I311" s="11">
        <f t="shared" si="14"/>
        <v>0.004843</v>
      </c>
    </row>
    <row r="312" spans="1:9" s="2" customFormat="1" ht="12.75">
      <c r="A312" s="3" t="s">
        <v>758</v>
      </c>
      <c r="B312" s="29" t="s">
        <v>919</v>
      </c>
      <c r="C312" s="26" t="s">
        <v>343</v>
      </c>
      <c r="D312" s="27">
        <v>16</v>
      </c>
      <c r="E312" s="28">
        <v>10.326</v>
      </c>
      <c r="F312" s="19">
        <v>5</v>
      </c>
      <c r="G312" s="11">
        <f t="shared" si="12"/>
        <v>0.016</v>
      </c>
      <c r="H312" s="11">
        <f t="shared" si="13"/>
        <v>0.010326</v>
      </c>
      <c r="I312" s="11">
        <f t="shared" si="14"/>
        <v>0.005674</v>
      </c>
    </row>
    <row r="313" spans="1:9" s="2" customFormat="1" ht="12.75">
      <c r="A313" s="3" t="s">
        <v>758</v>
      </c>
      <c r="B313" s="29" t="s">
        <v>1039</v>
      </c>
      <c r="C313" s="26" t="s">
        <v>1040</v>
      </c>
      <c r="D313" s="27">
        <v>1.5</v>
      </c>
      <c r="E313" s="30"/>
      <c r="F313" s="19">
        <v>6</v>
      </c>
      <c r="G313" s="11">
        <f t="shared" si="12"/>
        <v>0.0015</v>
      </c>
      <c r="H313" s="11">
        <f t="shared" si="13"/>
        <v>0</v>
      </c>
      <c r="I313" s="11">
        <f t="shared" si="14"/>
        <v>0.0015</v>
      </c>
    </row>
    <row r="314" spans="1:9" s="2" customFormat="1" ht="12.75">
      <c r="A314" s="3" t="s">
        <v>758</v>
      </c>
      <c r="B314" s="29" t="s">
        <v>854</v>
      </c>
      <c r="C314" s="26"/>
      <c r="D314" s="31"/>
      <c r="E314" s="28">
        <v>51.382</v>
      </c>
      <c r="F314" s="19">
        <v>8</v>
      </c>
      <c r="G314" s="11">
        <f t="shared" si="12"/>
        <v>0</v>
      </c>
      <c r="H314" s="11">
        <f t="shared" si="13"/>
        <v>0.051382</v>
      </c>
      <c r="I314" s="11">
        <f t="shared" si="14"/>
        <v>-0.051382</v>
      </c>
    </row>
    <row r="315" spans="1:9" s="2" customFormat="1" ht="33.75">
      <c r="A315" s="3" t="s">
        <v>346</v>
      </c>
      <c r="B315" s="29" t="s">
        <v>544</v>
      </c>
      <c r="C315" s="26" t="s">
        <v>344</v>
      </c>
      <c r="D315" s="27">
        <v>742</v>
      </c>
      <c r="E315" s="28">
        <v>664.247</v>
      </c>
      <c r="F315" s="19">
        <v>3</v>
      </c>
      <c r="G315" s="11">
        <f t="shared" si="12"/>
        <v>0.742</v>
      </c>
      <c r="H315" s="11">
        <f t="shared" si="13"/>
        <v>0.6642469999999999</v>
      </c>
      <c r="I315" s="11">
        <f t="shared" si="14"/>
        <v>0.07775300000000007</v>
      </c>
    </row>
    <row r="316" spans="1:9" s="2" customFormat="1" ht="12.75">
      <c r="A316" s="3" t="s">
        <v>346</v>
      </c>
      <c r="B316" s="29" t="s">
        <v>920</v>
      </c>
      <c r="C316" s="26" t="s">
        <v>345</v>
      </c>
      <c r="D316" s="27">
        <v>700</v>
      </c>
      <c r="E316" s="28">
        <v>376.542</v>
      </c>
      <c r="F316" s="19">
        <v>3</v>
      </c>
      <c r="G316" s="11">
        <f t="shared" si="12"/>
        <v>0.7</v>
      </c>
      <c r="H316" s="11">
        <f t="shared" si="13"/>
        <v>0.376542</v>
      </c>
      <c r="I316" s="11">
        <f t="shared" si="14"/>
        <v>0.32345799999999997</v>
      </c>
    </row>
    <row r="317" spans="1:9" s="2" customFormat="1" ht="33.75">
      <c r="A317" s="3" t="s">
        <v>346</v>
      </c>
      <c r="B317" s="29" t="s">
        <v>176</v>
      </c>
      <c r="C317" s="26" t="s">
        <v>350</v>
      </c>
      <c r="D317" s="27">
        <v>16</v>
      </c>
      <c r="E317" s="28">
        <v>11.515</v>
      </c>
      <c r="F317" s="19">
        <v>4</v>
      </c>
      <c r="G317" s="11">
        <f t="shared" si="12"/>
        <v>0.016</v>
      </c>
      <c r="H317" s="11">
        <f t="shared" si="13"/>
        <v>0.011515000000000001</v>
      </c>
      <c r="I317" s="11">
        <f t="shared" si="14"/>
        <v>0.004484999999999999</v>
      </c>
    </row>
    <row r="318" spans="1:9" s="2" customFormat="1" ht="12.75">
      <c r="A318" s="3" t="s">
        <v>346</v>
      </c>
      <c r="B318" s="29" t="s">
        <v>149</v>
      </c>
      <c r="C318" s="26" t="s">
        <v>162</v>
      </c>
      <c r="D318" s="27">
        <v>92.5</v>
      </c>
      <c r="E318" s="28">
        <v>27.891</v>
      </c>
      <c r="F318" s="19">
        <v>4</v>
      </c>
      <c r="G318" s="11">
        <f t="shared" si="12"/>
        <v>0.0925</v>
      </c>
      <c r="H318" s="11">
        <f t="shared" si="13"/>
        <v>0.027891</v>
      </c>
      <c r="I318" s="11">
        <f t="shared" si="14"/>
        <v>0.064609</v>
      </c>
    </row>
    <row r="319" spans="1:9" s="2" customFormat="1" ht="12.75">
      <c r="A319" s="3" t="s">
        <v>346</v>
      </c>
      <c r="B319" s="29" t="s">
        <v>347</v>
      </c>
      <c r="C319" s="26" t="s">
        <v>351</v>
      </c>
      <c r="D319" s="27">
        <v>80</v>
      </c>
      <c r="E319" s="28">
        <v>44.191</v>
      </c>
      <c r="F319" s="19">
        <v>4</v>
      </c>
      <c r="G319" s="11">
        <f t="shared" si="12"/>
        <v>0.08</v>
      </c>
      <c r="H319" s="11">
        <f t="shared" si="13"/>
        <v>0.044191</v>
      </c>
      <c r="I319" s="11">
        <f t="shared" si="14"/>
        <v>0.035809</v>
      </c>
    </row>
    <row r="320" spans="1:9" s="2" customFormat="1" ht="12.75">
      <c r="A320" s="3" t="s">
        <v>346</v>
      </c>
      <c r="B320" s="29" t="s">
        <v>921</v>
      </c>
      <c r="C320" s="26" t="s">
        <v>352</v>
      </c>
      <c r="D320" s="27">
        <v>185</v>
      </c>
      <c r="E320" s="28">
        <v>61.944</v>
      </c>
      <c r="F320" s="19">
        <v>4</v>
      </c>
      <c r="G320" s="11">
        <f t="shared" si="12"/>
        <v>0.185</v>
      </c>
      <c r="H320" s="11">
        <f t="shared" si="13"/>
        <v>0.061944000000000006</v>
      </c>
      <c r="I320" s="11">
        <f t="shared" si="14"/>
        <v>0.123056</v>
      </c>
    </row>
    <row r="321" spans="1:9" s="2" customFormat="1" ht="12.75">
      <c r="A321" s="3" t="s">
        <v>346</v>
      </c>
      <c r="B321" s="29" t="s">
        <v>42</v>
      </c>
      <c r="C321" s="26" t="s">
        <v>353</v>
      </c>
      <c r="D321" s="27">
        <v>650</v>
      </c>
      <c r="E321" s="28">
        <v>185.123</v>
      </c>
      <c r="F321" s="19">
        <v>4</v>
      </c>
      <c r="G321" s="11">
        <f t="shared" si="12"/>
        <v>0.65</v>
      </c>
      <c r="H321" s="11">
        <f t="shared" si="13"/>
        <v>0.18512299999999998</v>
      </c>
      <c r="I321" s="11">
        <f t="shared" si="14"/>
        <v>0.46487700000000004</v>
      </c>
    </row>
    <row r="322" spans="1:9" s="2" customFormat="1" ht="12.75">
      <c r="A322" s="3" t="s">
        <v>346</v>
      </c>
      <c r="B322" s="29" t="s">
        <v>348</v>
      </c>
      <c r="C322" s="26" t="s">
        <v>142</v>
      </c>
      <c r="D322" s="27">
        <v>540</v>
      </c>
      <c r="E322" s="28">
        <v>117.379</v>
      </c>
      <c r="F322" s="19">
        <v>4</v>
      </c>
      <c r="G322" s="11">
        <f t="shared" si="12"/>
        <v>0.54</v>
      </c>
      <c r="H322" s="11">
        <f t="shared" si="13"/>
        <v>0.11737900000000001</v>
      </c>
      <c r="I322" s="11">
        <f t="shared" si="14"/>
        <v>0.422621</v>
      </c>
    </row>
    <row r="323" spans="1:9" s="2" customFormat="1" ht="22.5">
      <c r="A323" s="3" t="s">
        <v>346</v>
      </c>
      <c r="B323" s="29" t="s">
        <v>349</v>
      </c>
      <c r="C323" s="26" t="s">
        <v>354</v>
      </c>
      <c r="D323" s="27">
        <v>150</v>
      </c>
      <c r="E323" s="28">
        <v>128.09</v>
      </c>
      <c r="F323" s="19">
        <v>4</v>
      </c>
      <c r="G323" s="11">
        <f t="shared" si="12"/>
        <v>0.15</v>
      </c>
      <c r="H323" s="11">
        <f t="shared" si="13"/>
        <v>0.12809</v>
      </c>
      <c r="I323" s="11">
        <f t="shared" si="14"/>
        <v>0.021909999999999985</v>
      </c>
    </row>
    <row r="324" spans="1:9" s="2" customFormat="1" ht="12.75">
      <c r="A324" s="3" t="s">
        <v>346</v>
      </c>
      <c r="B324" s="29" t="s">
        <v>54</v>
      </c>
      <c r="C324" s="26" t="s">
        <v>380</v>
      </c>
      <c r="D324" s="27">
        <v>218</v>
      </c>
      <c r="E324" s="28">
        <v>98</v>
      </c>
      <c r="F324" s="19">
        <v>4</v>
      </c>
      <c r="G324" s="11">
        <f t="shared" si="12"/>
        <v>0.218</v>
      </c>
      <c r="H324" s="11">
        <f t="shared" si="13"/>
        <v>0.098</v>
      </c>
      <c r="I324" s="11">
        <f t="shared" si="14"/>
        <v>0.12</v>
      </c>
    </row>
    <row r="325" spans="1:9" s="2" customFormat="1" ht="12.75">
      <c r="A325" s="3" t="s">
        <v>346</v>
      </c>
      <c r="B325" s="29" t="s">
        <v>177</v>
      </c>
      <c r="C325" s="26" t="s">
        <v>44</v>
      </c>
      <c r="D325" s="27">
        <v>115</v>
      </c>
      <c r="E325" s="28">
        <v>32.371</v>
      </c>
      <c r="F325" s="19">
        <v>4</v>
      </c>
      <c r="G325" s="11">
        <f t="shared" si="12"/>
        <v>0.115</v>
      </c>
      <c r="H325" s="11">
        <f t="shared" si="13"/>
        <v>0.032371000000000004</v>
      </c>
      <c r="I325" s="11">
        <f t="shared" si="14"/>
        <v>0.08262900000000001</v>
      </c>
    </row>
    <row r="326" spans="1:9" s="2" customFormat="1" ht="12.75">
      <c r="A326" s="3" t="s">
        <v>346</v>
      </c>
      <c r="B326" s="29" t="s">
        <v>922</v>
      </c>
      <c r="C326" s="26" t="s">
        <v>923</v>
      </c>
      <c r="D326" s="27">
        <v>250</v>
      </c>
      <c r="E326" s="28">
        <v>34.949</v>
      </c>
      <c r="F326" s="19">
        <v>4</v>
      </c>
      <c r="G326" s="11">
        <f t="shared" si="12"/>
        <v>0.25</v>
      </c>
      <c r="H326" s="11">
        <f t="shared" si="13"/>
        <v>0.034949</v>
      </c>
      <c r="I326" s="11">
        <f t="shared" si="14"/>
        <v>0.215051</v>
      </c>
    </row>
    <row r="327" spans="1:9" s="2" customFormat="1" ht="12.75">
      <c r="A327" s="3" t="s">
        <v>346</v>
      </c>
      <c r="B327" s="29" t="s">
        <v>924</v>
      </c>
      <c r="C327" s="26" t="s">
        <v>925</v>
      </c>
      <c r="D327" s="27">
        <v>39</v>
      </c>
      <c r="E327" s="28">
        <v>8.016</v>
      </c>
      <c r="F327" s="19">
        <v>5</v>
      </c>
      <c r="G327" s="11">
        <f t="shared" si="12"/>
        <v>0.039</v>
      </c>
      <c r="H327" s="11">
        <f t="shared" si="13"/>
        <v>0.008016</v>
      </c>
      <c r="I327" s="11">
        <f t="shared" si="14"/>
        <v>0.030983999999999998</v>
      </c>
    </row>
    <row r="328" spans="1:9" s="2" customFormat="1" ht="12.75">
      <c r="A328" s="3" t="s">
        <v>346</v>
      </c>
      <c r="B328" s="29" t="s">
        <v>45</v>
      </c>
      <c r="C328" s="26" t="s">
        <v>364</v>
      </c>
      <c r="D328" s="27">
        <v>10</v>
      </c>
      <c r="E328" s="28">
        <v>0.963</v>
      </c>
      <c r="F328" s="19">
        <v>5</v>
      </c>
      <c r="G328" s="11">
        <f t="shared" si="12"/>
        <v>0.01</v>
      </c>
      <c r="H328" s="11">
        <f t="shared" si="13"/>
        <v>0.000963</v>
      </c>
      <c r="I328" s="11">
        <f t="shared" si="14"/>
        <v>0.009037</v>
      </c>
    </row>
    <row r="329" spans="1:9" s="2" customFormat="1" ht="12.75">
      <c r="A329" s="3" t="s">
        <v>346</v>
      </c>
      <c r="B329" s="29" t="s">
        <v>46</v>
      </c>
      <c r="C329" s="26" t="s">
        <v>365</v>
      </c>
      <c r="D329" s="27">
        <v>60</v>
      </c>
      <c r="E329" s="28">
        <v>34.344</v>
      </c>
      <c r="F329" s="19">
        <v>5</v>
      </c>
      <c r="G329" s="11">
        <f t="shared" si="12"/>
        <v>0.06</v>
      </c>
      <c r="H329" s="11">
        <f t="shared" si="13"/>
        <v>0.034344</v>
      </c>
      <c r="I329" s="11">
        <f t="shared" si="14"/>
        <v>0.025655999999999998</v>
      </c>
    </row>
    <row r="330" spans="1:9" s="2" customFormat="1" ht="12.75">
      <c r="A330" s="3" t="s">
        <v>346</v>
      </c>
      <c r="B330" s="29" t="s">
        <v>1041</v>
      </c>
      <c r="C330" s="26" t="s">
        <v>366</v>
      </c>
      <c r="D330" s="27">
        <v>4</v>
      </c>
      <c r="E330" s="28">
        <v>1.238</v>
      </c>
      <c r="F330" s="19">
        <v>5</v>
      </c>
      <c r="G330" s="11">
        <f t="shared" si="12"/>
        <v>0.004</v>
      </c>
      <c r="H330" s="11">
        <f t="shared" si="13"/>
        <v>0.001238</v>
      </c>
      <c r="I330" s="11">
        <f t="shared" si="14"/>
        <v>0.002762</v>
      </c>
    </row>
    <row r="331" spans="1:9" s="2" customFormat="1" ht="12.75">
      <c r="A331" s="3" t="s">
        <v>346</v>
      </c>
      <c r="B331" s="29" t="s">
        <v>47</v>
      </c>
      <c r="C331" s="26" t="s">
        <v>367</v>
      </c>
      <c r="D331" s="27">
        <v>10</v>
      </c>
      <c r="E331" s="28">
        <v>2.176</v>
      </c>
      <c r="F331" s="19">
        <v>5</v>
      </c>
      <c r="G331" s="11">
        <f t="shared" si="12"/>
        <v>0.01</v>
      </c>
      <c r="H331" s="11">
        <f t="shared" si="13"/>
        <v>0.002176</v>
      </c>
      <c r="I331" s="11">
        <f t="shared" si="14"/>
        <v>0.007824000000000001</v>
      </c>
    </row>
    <row r="332" spans="1:9" s="2" customFormat="1" ht="22.5">
      <c r="A332" s="3" t="s">
        <v>346</v>
      </c>
      <c r="B332" s="25" t="s">
        <v>355</v>
      </c>
      <c r="C332" s="26" t="s">
        <v>368</v>
      </c>
      <c r="D332" s="27">
        <v>4</v>
      </c>
      <c r="E332" s="28">
        <v>1.393</v>
      </c>
      <c r="F332" s="19">
        <v>5</v>
      </c>
      <c r="G332" s="11">
        <f t="shared" si="12"/>
        <v>0.004</v>
      </c>
      <c r="H332" s="11">
        <f t="shared" si="13"/>
        <v>0.001393</v>
      </c>
      <c r="I332" s="11">
        <f t="shared" si="14"/>
        <v>0.002607</v>
      </c>
    </row>
    <row r="333" spans="1:9" s="2" customFormat="1" ht="22.5">
      <c r="A333" s="3" t="s">
        <v>346</v>
      </c>
      <c r="B333" s="25" t="s">
        <v>356</v>
      </c>
      <c r="C333" s="26" t="s">
        <v>369</v>
      </c>
      <c r="D333" s="27">
        <v>2.5</v>
      </c>
      <c r="E333" s="28">
        <v>1.401</v>
      </c>
      <c r="F333" s="19">
        <v>5</v>
      </c>
      <c r="G333" s="11">
        <f aca="true" t="shared" si="15" ref="G333:G396">D333/1000</f>
        <v>0.0025</v>
      </c>
      <c r="H333" s="11">
        <f aca="true" t="shared" si="16" ref="H333:H396">E333/1000</f>
        <v>0.0014010000000000001</v>
      </c>
      <c r="I333" s="11">
        <f aca="true" t="shared" si="17" ref="I333:I396">G333-H333</f>
        <v>0.001099</v>
      </c>
    </row>
    <row r="334" spans="1:9" s="2" customFormat="1" ht="12.75">
      <c r="A334" s="3" t="s">
        <v>346</v>
      </c>
      <c r="B334" s="29" t="s">
        <v>35</v>
      </c>
      <c r="C334" s="26" t="s">
        <v>48</v>
      </c>
      <c r="D334" s="27">
        <v>5</v>
      </c>
      <c r="E334" s="28">
        <v>1.428</v>
      </c>
      <c r="F334" s="19">
        <v>5</v>
      </c>
      <c r="G334" s="11">
        <f t="shared" si="15"/>
        <v>0.005</v>
      </c>
      <c r="H334" s="11">
        <f t="shared" si="16"/>
        <v>0.001428</v>
      </c>
      <c r="I334" s="11">
        <f t="shared" si="17"/>
        <v>0.003572</v>
      </c>
    </row>
    <row r="335" spans="1:9" s="2" customFormat="1" ht="12.75">
      <c r="A335" s="3" t="s">
        <v>346</v>
      </c>
      <c r="B335" s="29" t="s">
        <v>986</v>
      </c>
      <c r="C335" s="26" t="s">
        <v>987</v>
      </c>
      <c r="D335" s="27">
        <v>175</v>
      </c>
      <c r="E335" s="28">
        <v>36.074</v>
      </c>
      <c r="F335" s="19">
        <v>5</v>
      </c>
      <c r="G335" s="11">
        <f t="shared" si="15"/>
        <v>0.175</v>
      </c>
      <c r="H335" s="11">
        <f t="shared" si="16"/>
        <v>0.036073999999999995</v>
      </c>
      <c r="I335" s="11">
        <f t="shared" si="17"/>
        <v>0.138926</v>
      </c>
    </row>
    <row r="336" spans="1:9" s="2" customFormat="1" ht="22.5">
      <c r="A336" s="3" t="s">
        <v>346</v>
      </c>
      <c r="B336" s="25" t="s">
        <v>357</v>
      </c>
      <c r="C336" s="26" t="s">
        <v>370</v>
      </c>
      <c r="D336" s="27">
        <v>2</v>
      </c>
      <c r="E336" s="28">
        <v>0.93</v>
      </c>
      <c r="F336" s="19">
        <v>5</v>
      </c>
      <c r="G336" s="11">
        <f t="shared" si="15"/>
        <v>0.002</v>
      </c>
      <c r="H336" s="11">
        <f t="shared" si="16"/>
        <v>0.00093</v>
      </c>
      <c r="I336" s="11">
        <f t="shared" si="17"/>
        <v>0.00107</v>
      </c>
    </row>
    <row r="337" spans="1:9" s="2" customFormat="1" ht="12.75">
      <c r="A337" s="3" t="s">
        <v>346</v>
      </c>
      <c r="B337" s="29" t="s">
        <v>358</v>
      </c>
      <c r="C337" s="26" t="s">
        <v>371</v>
      </c>
      <c r="D337" s="27">
        <v>60</v>
      </c>
      <c r="E337" s="28">
        <v>52.941</v>
      </c>
      <c r="F337" s="19">
        <v>5</v>
      </c>
      <c r="G337" s="11">
        <f t="shared" si="15"/>
        <v>0.06</v>
      </c>
      <c r="H337" s="11">
        <f t="shared" si="16"/>
        <v>0.052941</v>
      </c>
      <c r="I337" s="11">
        <f t="shared" si="17"/>
        <v>0.007058999999999996</v>
      </c>
    </row>
    <row r="338" spans="1:9" s="2" customFormat="1" ht="12.75">
      <c r="A338" s="3" t="s">
        <v>346</v>
      </c>
      <c r="B338" s="29" t="s">
        <v>43</v>
      </c>
      <c r="C338" s="26" t="s">
        <v>372</v>
      </c>
      <c r="D338" s="27">
        <v>44</v>
      </c>
      <c r="E338" s="28">
        <v>35.882</v>
      </c>
      <c r="F338" s="19">
        <v>5</v>
      </c>
      <c r="G338" s="11">
        <f t="shared" si="15"/>
        <v>0.044</v>
      </c>
      <c r="H338" s="11">
        <f t="shared" si="16"/>
        <v>0.035882</v>
      </c>
      <c r="I338" s="11">
        <f t="shared" si="17"/>
        <v>0.008118</v>
      </c>
    </row>
    <row r="339" spans="1:9" s="2" customFormat="1" ht="12.75">
      <c r="A339" s="3" t="s">
        <v>346</v>
      </c>
      <c r="B339" s="29" t="s">
        <v>759</v>
      </c>
      <c r="C339" s="26" t="s">
        <v>761</v>
      </c>
      <c r="D339" s="31"/>
      <c r="E339" s="28">
        <v>1.867</v>
      </c>
      <c r="F339" s="19">
        <v>5</v>
      </c>
      <c r="G339" s="11">
        <f t="shared" si="15"/>
        <v>0</v>
      </c>
      <c r="H339" s="11">
        <f t="shared" si="16"/>
        <v>0.001867</v>
      </c>
      <c r="I339" s="11">
        <f t="shared" si="17"/>
        <v>-0.001867</v>
      </c>
    </row>
    <row r="340" spans="1:9" s="2" customFormat="1" ht="12.75">
      <c r="A340" s="3" t="s">
        <v>346</v>
      </c>
      <c r="B340" s="29" t="s">
        <v>63</v>
      </c>
      <c r="C340" s="26" t="s">
        <v>398</v>
      </c>
      <c r="D340" s="27">
        <v>10</v>
      </c>
      <c r="E340" s="28">
        <v>2.763</v>
      </c>
      <c r="F340" s="19">
        <v>5</v>
      </c>
      <c r="G340" s="11">
        <f t="shared" si="15"/>
        <v>0.01</v>
      </c>
      <c r="H340" s="11">
        <f t="shared" si="16"/>
        <v>0.002763</v>
      </c>
      <c r="I340" s="11">
        <f t="shared" si="17"/>
        <v>0.007237</v>
      </c>
    </row>
    <row r="341" spans="1:9" s="2" customFormat="1" ht="12.75">
      <c r="A341" s="3" t="s">
        <v>346</v>
      </c>
      <c r="B341" s="29" t="s">
        <v>820</v>
      </c>
      <c r="C341" s="26" t="s">
        <v>822</v>
      </c>
      <c r="D341" s="27">
        <v>7</v>
      </c>
      <c r="E341" s="28">
        <v>0.576</v>
      </c>
      <c r="F341" s="19">
        <v>5</v>
      </c>
      <c r="G341" s="11">
        <f t="shared" si="15"/>
        <v>0.007</v>
      </c>
      <c r="H341" s="11">
        <f t="shared" si="16"/>
        <v>0.0005759999999999999</v>
      </c>
      <c r="I341" s="11">
        <f t="shared" si="17"/>
        <v>0.006424</v>
      </c>
    </row>
    <row r="342" spans="1:9" s="2" customFormat="1" ht="22.5">
      <c r="A342" s="3" t="s">
        <v>346</v>
      </c>
      <c r="B342" s="25" t="s">
        <v>926</v>
      </c>
      <c r="C342" s="26" t="s">
        <v>927</v>
      </c>
      <c r="D342" s="27">
        <v>6</v>
      </c>
      <c r="E342" s="28">
        <v>2.104</v>
      </c>
      <c r="F342" s="19">
        <v>5</v>
      </c>
      <c r="G342" s="11">
        <f t="shared" si="15"/>
        <v>0.006</v>
      </c>
      <c r="H342" s="11">
        <f t="shared" si="16"/>
        <v>0.002104</v>
      </c>
      <c r="I342" s="11">
        <f t="shared" si="17"/>
        <v>0.003896</v>
      </c>
    </row>
    <row r="343" spans="1:9" s="2" customFormat="1" ht="12.75">
      <c r="A343" s="3" t="s">
        <v>346</v>
      </c>
      <c r="B343" s="29" t="s">
        <v>28</v>
      </c>
      <c r="C343" s="26" t="s">
        <v>373</v>
      </c>
      <c r="D343" s="27">
        <v>10</v>
      </c>
      <c r="E343" s="28">
        <v>3.724</v>
      </c>
      <c r="F343" s="19">
        <v>5</v>
      </c>
      <c r="G343" s="11">
        <f t="shared" si="15"/>
        <v>0.01</v>
      </c>
      <c r="H343" s="11">
        <f t="shared" si="16"/>
        <v>0.0037240000000000003</v>
      </c>
      <c r="I343" s="11">
        <f t="shared" si="17"/>
        <v>0.006276</v>
      </c>
    </row>
    <row r="344" spans="1:9" s="2" customFormat="1" ht="12.75">
      <c r="A344" s="3" t="s">
        <v>346</v>
      </c>
      <c r="B344" s="29" t="s">
        <v>50</v>
      </c>
      <c r="C344" s="26" t="s">
        <v>374</v>
      </c>
      <c r="D344" s="27">
        <v>20</v>
      </c>
      <c r="E344" s="28">
        <v>8.02</v>
      </c>
      <c r="F344" s="19">
        <v>5</v>
      </c>
      <c r="G344" s="11">
        <f t="shared" si="15"/>
        <v>0.02</v>
      </c>
      <c r="H344" s="11">
        <f t="shared" si="16"/>
        <v>0.00802</v>
      </c>
      <c r="I344" s="11">
        <f t="shared" si="17"/>
        <v>0.011980000000000001</v>
      </c>
    </row>
    <row r="345" spans="1:9" s="2" customFormat="1" ht="12.75">
      <c r="A345" s="3" t="s">
        <v>346</v>
      </c>
      <c r="B345" s="29" t="s">
        <v>1116</v>
      </c>
      <c r="C345" s="26" t="s">
        <v>402</v>
      </c>
      <c r="D345" s="27">
        <v>43.6</v>
      </c>
      <c r="E345" s="28">
        <v>39.059</v>
      </c>
      <c r="F345" s="19">
        <v>5</v>
      </c>
      <c r="G345" s="11">
        <f t="shared" si="15"/>
        <v>0.0436</v>
      </c>
      <c r="H345" s="11">
        <f t="shared" si="16"/>
        <v>0.039058999999999996</v>
      </c>
      <c r="I345" s="11">
        <f t="shared" si="17"/>
        <v>0.004541000000000003</v>
      </c>
    </row>
    <row r="346" spans="1:9" s="2" customFormat="1" ht="12.75">
      <c r="A346" s="3" t="s">
        <v>346</v>
      </c>
      <c r="B346" s="29" t="s">
        <v>1117</v>
      </c>
      <c r="C346" s="26" t="s">
        <v>375</v>
      </c>
      <c r="D346" s="27">
        <v>10</v>
      </c>
      <c r="E346" s="28">
        <v>3.559</v>
      </c>
      <c r="F346" s="19">
        <v>5</v>
      </c>
      <c r="G346" s="11">
        <f t="shared" si="15"/>
        <v>0.01</v>
      </c>
      <c r="H346" s="11">
        <f t="shared" si="16"/>
        <v>0.003559</v>
      </c>
      <c r="I346" s="11">
        <f t="shared" si="17"/>
        <v>0.0064410000000000005</v>
      </c>
    </row>
    <row r="347" spans="1:9" s="2" customFormat="1" ht="12.75">
      <c r="A347" s="3" t="s">
        <v>346</v>
      </c>
      <c r="B347" s="29" t="s">
        <v>51</v>
      </c>
      <c r="C347" s="26" t="s">
        <v>376</v>
      </c>
      <c r="D347" s="27">
        <v>50</v>
      </c>
      <c r="E347" s="28">
        <v>21.047</v>
      </c>
      <c r="F347" s="19">
        <v>5</v>
      </c>
      <c r="G347" s="11">
        <f t="shared" si="15"/>
        <v>0.05</v>
      </c>
      <c r="H347" s="11">
        <f t="shared" si="16"/>
        <v>0.021047</v>
      </c>
      <c r="I347" s="11">
        <f t="shared" si="17"/>
        <v>0.028953000000000003</v>
      </c>
    </row>
    <row r="348" spans="1:9" s="2" customFormat="1" ht="12.75">
      <c r="A348" s="3" t="s">
        <v>346</v>
      </c>
      <c r="B348" s="29" t="s">
        <v>359</v>
      </c>
      <c r="C348" s="26" t="s">
        <v>49</v>
      </c>
      <c r="D348" s="27">
        <v>20</v>
      </c>
      <c r="E348" s="28">
        <v>0.854</v>
      </c>
      <c r="F348" s="19">
        <v>5</v>
      </c>
      <c r="G348" s="11">
        <f t="shared" si="15"/>
        <v>0.02</v>
      </c>
      <c r="H348" s="11">
        <f t="shared" si="16"/>
        <v>0.0008539999999999999</v>
      </c>
      <c r="I348" s="11">
        <f t="shared" si="17"/>
        <v>0.019146</v>
      </c>
    </row>
    <row r="349" spans="1:9" s="2" customFormat="1" ht="12.75">
      <c r="A349" s="3" t="s">
        <v>346</v>
      </c>
      <c r="B349" s="29" t="s">
        <v>760</v>
      </c>
      <c r="C349" s="26" t="s">
        <v>762</v>
      </c>
      <c r="D349" s="27">
        <v>31</v>
      </c>
      <c r="E349" s="28">
        <v>5.272</v>
      </c>
      <c r="F349" s="19">
        <v>5</v>
      </c>
      <c r="G349" s="11">
        <f t="shared" si="15"/>
        <v>0.031</v>
      </c>
      <c r="H349" s="11">
        <f t="shared" si="16"/>
        <v>0.005272000000000001</v>
      </c>
      <c r="I349" s="11">
        <f t="shared" si="17"/>
        <v>0.025728</v>
      </c>
    </row>
    <row r="350" spans="1:9" s="2" customFormat="1" ht="12.75">
      <c r="A350" s="3" t="s">
        <v>346</v>
      </c>
      <c r="B350" s="29" t="s">
        <v>658</v>
      </c>
      <c r="C350" s="26" t="s">
        <v>552</v>
      </c>
      <c r="D350" s="27">
        <v>4</v>
      </c>
      <c r="E350" s="28">
        <v>1.357</v>
      </c>
      <c r="F350" s="19">
        <v>5</v>
      </c>
      <c r="G350" s="11">
        <f t="shared" si="15"/>
        <v>0.004</v>
      </c>
      <c r="H350" s="11">
        <f t="shared" si="16"/>
        <v>0.001357</v>
      </c>
      <c r="I350" s="11">
        <f t="shared" si="17"/>
        <v>0.0026430000000000004</v>
      </c>
    </row>
    <row r="351" spans="1:9" s="2" customFormat="1" ht="12.75">
      <c r="A351" s="3" t="s">
        <v>346</v>
      </c>
      <c r="B351" s="29" t="s">
        <v>545</v>
      </c>
      <c r="C351" s="26" t="s">
        <v>546</v>
      </c>
      <c r="D351" s="27">
        <v>95</v>
      </c>
      <c r="E351" s="28">
        <v>17.932</v>
      </c>
      <c r="F351" s="19">
        <v>5</v>
      </c>
      <c r="G351" s="11">
        <f t="shared" si="15"/>
        <v>0.095</v>
      </c>
      <c r="H351" s="11">
        <f t="shared" si="16"/>
        <v>0.017932</v>
      </c>
      <c r="I351" s="11">
        <f t="shared" si="17"/>
        <v>0.077068</v>
      </c>
    </row>
    <row r="352" spans="1:9" s="2" customFormat="1" ht="12.75">
      <c r="A352" s="3" t="s">
        <v>346</v>
      </c>
      <c r="B352" s="29" t="s">
        <v>821</v>
      </c>
      <c r="C352" s="26" t="s">
        <v>823</v>
      </c>
      <c r="D352" s="27">
        <v>30</v>
      </c>
      <c r="E352" s="28">
        <v>9.144</v>
      </c>
      <c r="F352" s="19">
        <v>5</v>
      </c>
      <c r="G352" s="11">
        <f t="shared" si="15"/>
        <v>0.03</v>
      </c>
      <c r="H352" s="11">
        <f t="shared" si="16"/>
        <v>0.009144</v>
      </c>
      <c r="I352" s="11">
        <f t="shared" si="17"/>
        <v>0.020856</v>
      </c>
    </row>
    <row r="353" spans="1:9" s="2" customFormat="1" ht="12.75">
      <c r="A353" s="3" t="s">
        <v>346</v>
      </c>
      <c r="B353" s="29" t="s">
        <v>53</v>
      </c>
      <c r="C353" s="26" t="s">
        <v>377</v>
      </c>
      <c r="D353" s="27">
        <v>200</v>
      </c>
      <c r="E353" s="28">
        <v>142.051</v>
      </c>
      <c r="F353" s="19">
        <v>5</v>
      </c>
      <c r="G353" s="11">
        <f t="shared" si="15"/>
        <v>0.2</v>
      </c>
      <c r="H353" s="11">
        <f t="shared" si="16"/>
        <v>0.14205099999999998</v>
      </c>
      <c r="I353" s="11">
        <f t="shared" si="17"/>
        <v>0.05794900000000003</v>
      </c>
    </row>
    <row r="354" spans="1:9" s="2" customFormat="1" ht="22.5">
      <c r="A354" s="3" t="s">
        <v>346</v>
      </c>
      <c r="B354" s="25" t="s">
        <v>360</v>
      </c>
      <c r="C354" s="26" t="s">
        <v>378</v>
      </c>
      <c r="D354" s="27">
        <v>9</v>
      </c>
      <c r="E354" s="28">
        <v>4.034</v>
      </c>
      <c r="F354" s="19">
        <v>5</v>
      </c>
      <c r="G354" s="11">
        <f t="shared" si="15"/>
        <v>0.009</v>
      </c>
      <c r="H354" s="11">
        <f t="shared" si="16"/>
        <v>0.004033999999999999</v>
      </c>
      <c r="I354" s="11">
        <f t="shared" si="17"/>
        <v>0.004966</v>
      </c>
    </row>
    <row r="355" spans="1:9" s="2" customFormat="1" ht="12.75">
      <c r="A355" s="3" t="s">
        <v>346</v>
      </c>
      <c r="B355" s="29" t="s">
        <v>1042</v>
      </c>
      <c r="C355" s="26" t="s">
        <v>379</v>
      </c>
      <c r="D355" s="27">
        <v>3</v>
      </c>
      <c r="E355" s="28">
        <v>0.786</v>
      </c>
      <c r="F355" s="19">
        <v>5</v>
      </c>
      <c r="G355" s="11">
        <f t="shared" si="15"/>
        <v>0.003</v>
      </c>
      <c r="H355" s="11">
        <f t="shared" si="16"/>
        <v>0.000786</v>
      </c>
      <c r="I355" s="11">
        <f t="shared" si="17"/>
        <v>0.002214</v>
      </c>
    </row>
    <row r="356" spans="1:9" s="2" customFormat="1" ht="12.75">
      <c r="A356" s="3" t="s">
        <v>346</v>
      </c>
      <c r="B356" s="29" t="s">
        <v>143</v>
      </c>
      <c r="C356" s="26" t="s">
        <v>144</v>
      </c>
      <c r="D356" s="27">
        <v>4</v>
      </c>
      <c r="E356" s="28">
        <v>1.981</v>
      </c>
      <c r="F356" s="19">
        <v>5</v>
      </c>
      <c r="G356" s="11">
        <f t="shared" si="15"/>
        <v>0.004</v>
      </c>
      <c r="H356" s="11">
        <f t="shared" si="16"/>
        <v>0.001981</v>
      </c>
      <c r="I356" s="11">
        <f t="shared" si="17"/>
        <v>0.002019</v>
      </c>
    </row>
    <row r="357" spans="1:9" s="2" customFormat="1" ht="12.75">
      <c r="A357" s="3" t="s">
        <v>346</v>
      </c>
      <c r="B357" s="29" t="s">
        <v>56</v>
      </c>
      <c r="C357" s="26" t="s">
        <v>382</v>
      </c>
      <c r="D357" s="27">
        <v>9</v>
      </c>
      <c r="E357" s="28">
        <v>1.092</v>
      </c>
      <c r="F357" s="19">
        <v>5</v>
      </c>
      <c r="G357" s="11">
        <f t="shared" si="15"/>
        <v>0.009</v>
      </c>
      <c r="H357" s="11">
        <f t="shared" si="16"/>
        <v>0.001092</v>
      </c>
      <c r="I357" s="11">
        <f t="shared" si="17"/>
        <v>0.007907999999999998</v>
      </c>
    </row>
    <row r="358" spans="1:9" s="2" customFormat="1" ht="12.75">
      <c r="A358" s="3" t="s">
        <v>346</v>
      </c>
      <c r="B358" s="29" t="s">
        <v>361</v>
      </c>
      <c r="C358" s="26" t="s">
        <v>383</v>
      </c>
      <c r="D358" s="27">
        <v>5</v>
      </c>
      <c r="E358" s="28">
        <v>1.924</v>
      </c>
      <c r="F358" s="19">
        <v>5</v>
      </c>
      <c r="G358" s="11">
        <f t="shared" si="15"/>
        <v>0.005</v>
      </c>
      <c r="H358" s="11">
        <f t="shared" si="16"/>
        <v>0.001924</v>
      </c>
      <c r="I358" s="11">
        <f t="shared" si="17"/>
        <v>0.003076</v>
      </c>
    </row>
    <row r="359" spans="1:9" s="2" customFormat="1" ht="12.75">
      <c r="A359" s="3" t="s">
        <v>346</v>
      </c>
      <c r="B359" s="29" t="s">
        <v>868</v>
      </c>
      <c r="C359" s="26" t="s">
        <v>384</v>
      </c>
      <c r="D359" s="27">
        <v>120</v>
      </c>
      <c r="E359" s="28">
        <v>40.87</v>
      </c>
      <c r="F359" s="19">
        <v>5</v>
      </c>
      <c r="G359" s="11">
        <f t="shared" si="15"/>
        <v>0.12</v>
      </c>
      <c r="H359" s="11">
        <f t="shared" si="16"/>
        <v>0.04087</v>
      </c>
      <c r="I359" s="11">
        <f t="shared" si="17"/>
        <v>0.07913</v>
      </c>
    </row>
    <row r="360" spans="1:9" s="2" customFormat="1" ht="12.75">
      <c r="A360" s="3" t="s">
        <v>346</v>
      </c>
      <c r="B360" s="29" t="s">
        <v>362</v>
      </c>
      <c r="C360" s="26" t="s">
        <v>385</v>
      </c>
      <c r="D360" s="27">
        <v>7</v>
      </c>
      <c r="E360" s="28">
        <v>0.083</v>
      </c>
      <c r="F360" s="19">
        <v>5</v>
      </c>
      <c r="G360" s="11">
        <f t="shared" si="15"/>
        <v>0.007</v>
      </c>
      <c r="H360" s="11">
        <f t="shared" si="16"/>
        <v>8.3E-05</v>
      </c>
      <c r="I360" s="11">
        <f t="shared" si="17"/>
        <v>0.006917</v>
      </c>
    </row>
    <row r="361" spans="1:9" s="2" customFormat="1" ht="12.75">
      <c r="A361" s="3" t="s">
        <v>346</v>
      </c>
      <c r="B361" s="29" t="s">
        <v>659</v>
      </c>
      <c r="C361" s="26" t="s">
        <v>52</v>
      </c>
      <c r="D361" s="27">
        <v>10</v>
      </c>
      <c r="E361" s="28">
        <v>1.626</v>
      </c>
      <c r="F361" s="19">
        <v>5</v>
      </c>
      <c r="G361" s="11">
        <f t="shared" si="15"/>
        <v>0.01</v>
      </c>
      <c r="H361" s="11">
        <f t="shared" si="16"/>
        <v>0.0016259999999999998</v>
      </c>
      <c r="I361" s="11">
        <f t="shared" si="17"/>
        <v>0.008374</v>
      </c>
    </row>
    <row r="362" spans="1:9" s="2" customFormat="1" ht="12.75">
      <c r="A362" s="3" t="s">
        <v>346</v>
      </c>
      <c r="B362" s="29" t="s">
        <v>900</v>
      </c>
      <c r="C362" s="26" t="s">
        <v>386</v>
      </c>
      <c r="D362" s="27">
        <v>2</v>
      </c>
      <c r="E362" s="28">
        <v>0.818</v>
      </c>
      <c r="F362" s="19">
        <v>5</v>
      </c>
      <c r="G362" s="11">
        <f t="shared" si="15"/>
        <v>0.002</v>
      </c>
      <c r="H362" s="11">
        <f t="shared" si="16"/>
        <v>0.0008179999999999999</v>
      </c>
      <c r="I362" s="11">
        <f t="shared" si="17"/>
        <v>0.001182</v>
      </c>
    </row>
    <row r="363" spans="1:9" s="2" customFormat="1" ht="12.75">
      <c r="A363" s="3" t="s">
        <v>346</v>
      </c>
      <c r="B363" s="29" t="s">
        <v>660</v>
      </c>
      <c r="C363" s="26" t="s">
        <v>387</v>
      </c>
      <c r="D363" s="27">
        <v>20</v>
      </c>
      <c r="E363" s="28">
        <v>14.466</v>
      </c>
      <c r="F363" s="19">
        <v>5</v>
      </c>
      <c r="G363" s="11">
        <f t="shared" si="15"/>
        <v>0.02</v>
      </c>
      <c r="H363" s="11">
        <f t="shared" si="16"/>
        <v>0.014466</v>
      </c>
      <c r="I363" s="11">
        <f t="shared" si="17"/>
        <v>0.005534000000000001</v>
      </c>
    </row>
    <row r="364" spans="1:9" s="2" customFormat="1" ht="12.75">
      <c r="A364" s="3" t="s">
        <v>346</v>
      </c>
      <c r="B364" s="29" t="s">
        <v>363</v>
      </c>
      <c r="C364" s="26" t="s">
        <v>388</v>
      </c>
      <c r="D364" s="27">
        <v>14</v>
      </c>
      <c r="E364" s="28">
        <v>6.001</v>
      </c>
      <c r="F364" s="19">
        <v>5</v>
      </c>
      <c r="G364" s="11">
        <f t="shared" si="15"/>
        <v>0.014</v>
      </c>
      <c r="H364" s="11">
        <f t="shared" si="16"/>
        <v>0.006001</v>
      </c>
      <c r="I364" s="11">
        <f t="shared" si="17"/>
        <v>0.007999</v>
      </c>
    </row>
    <row r="365" spans="1:9" s="2" customFormat="1" ht="22.5">
      <c r="A365" s="3" t="s">
        <v>346</v>
      </c>
      <c r="B365" s="29" t="s">
        <v>1011</v>
      </c>
      <c r="C365" s="26" t="s">
        <v>381</v>
      </c>
      <c r="D365" s="27">
        <v>3</v>
      </c>
      <c r="E365" s="28">
        <v>0.638</v>
      </c>
      <c r="F365" s="19">
        <v>5</v>
      </c>
      <c r="G365" s="11">
        <f t="shared" si="15"/>
        <v>0.003</v>
      </c>
      <c r="H365" s="11">
        <f t="shared" si="16"/>
        <v>0.000638</v>
      </c>
      <c r="I365" s="11">
        <f t="shared" si="17"/>
        <v>0.002362</v>
      </c>
    </row>
    <row r="366" spans="1:9" s="2" customFormat="1" ht="12.75">
      <c r="A366" s="3" t="s">
        <v>346</v>
      </c>
      <c r="B366" s="29" t="s">
        <v>1118</v>
      </c>
      <c r="C366" s="26" t="s">
        <v>1119</v>
      </c>
      <c r="D366" s="27">
        <v>0.4</v>
      </c>
      <c r="E366" s="28">
        <v>0.253</v>
      </c>
      <c r="F366" s="19">
        <v>6</v>
      </c>
      <c r="G366" s="11">
        <f t="shared" si="15"/>
        <v>0.0004</v>
      </c>
      <c r="H366" s="11">
        <f t="shared" si="16"/>
        <v>0.000253</v>
      </c>
      <c r="I366" s="11">
        <f t="shared" si="17"/>
        <v>0.000147</v>
      </c>
    </row>
    <row r="367" spans="1:9" s="2" customFormat="1" ht="12.75">
      <c r="A367" s="3" t="s">
        <v>346</v>
      </c>
      <c r="B367" s="29" t="s">
        <v>661</v>
      </c>
      <c r="C367" s="26" t="s">
        <v>673</v>
      </c>
      <c r="D367" s="27">
        <v>0.2</v>
      </c>
      <c r="E367" s="28">
        <v>0.036</v>
      </c>
      <c r="F367" s="19">
        <v>6</v>
      </c>
      <c r="G367" s="11">
        <f t="shared" si="15"/>
        <v>0.0002</v>
      </c>
      <c r="H367" s="11">
        <f t="shared" si="16"/>
        <v>3.5999999999999994E-05</v>
      </c>
      <c r="I367" s="11">
        <f t="shared" si="17"/>
        <v>0.00016400000000000003</v>
      </c>
    </row>
    <row r="368" spans="1:9" s="2" customFormat="1" ht="12.75">
      <c r="A368" s="3" t="s">
        <v>346</v>
      </c>
      <c r="B368" s="29" t="s">
        <v>928</v>
      </c>
      <c r="C368" s="26" t="s">
        <v>392</v>
      </c>
      <c r="D368" s="27">
        <v>0.6</v>
      </c>
      <c r="E368" s="28">
        <v>0.303</v>
      </c>
      <c r="F368" s="19">
        <v>6</v>
      </c>
      <c r="G368" s="11">
        <f t="shared" si="15"/>
        <v>0.0006</v>
      </c>
      <c r="H368" s="11">
        <f t="shared" si="16"/>
        <v>0.000303</v>
      </c>
      <c r="I368" s="11">
        <f t="shared" si="17"/>
        <v>0.00029699999999999996</v>
      </c>
    </row>
    <row r="369" spans="1:9" s="2" customFormat="1" ht="12.75">
      <c r="A369" s="3" t="s">
        <v>346</v>
      </c>
      <c r="B369" s="29" t="s">
        <v>58</v>
      </c>
      <c r="C369" s="26" t="s">
        <v>393</v>
      </c>
      <c r="D369" s="27">
        <v>0.3</v>
      </c>
      <c r="E369" s="28">
        <v>0.143</v>
      </c>
      <c r="F369" s="19">
        <v>6</v>
      </c>
      <c r="G369" s="11">
        <f t="shared" si="15"/>
        <v>0.0003</v>
      </c>
      <c r="H369" s="11">
        <f t="shared" si="16"/>
        <v>0.00014299999999999998</v>
      </c>
      <c r="I369" s="11">
        <f t="shared" si="17"/>
        <v>0.000157</v>
      </c>
    </row>
    <row r="370" spans="1:9" s="2" customFormat="1" ht="12.75">
      <c r="A370" s="3" t="s">
        <v>346</v>
      </c>
      <c r="B370" s="29" t="s">
        <v>59</v>
      </c>
      <c r="C370" s="26" t="s">
        <v>394</v>
      </c>
      <c r="D370" s="27">
        <v>1.3</v>
      </c>
      <c r="E370" s="28">
        <v>0.553</v>
      </c>
      <c r="F370" s="19">
        <v>6</v>
      </c>
      <c r="G370" s="11">
        <f t="shared" si="15"/>
        <v>0.0013</v>
      </c>
      <c r="H370" s="11">
        <f t="shared" si="16"/>
        <v>0.000553</v>
      </c>
      <c r="I370" s="11">
        <f t="shared" si="17"/>
        <v>0.0007469999999999999</v>
      </c>
    </row>
    <row r="371" spans="1:9" s="2" customFormat="1" ht="12.75">
      <c r="A371" s="3" t="s">
        <v>346</v>
      </c>
      <c r="B371" s="29" t="s">
        <v>60</v>
      </c>
      <c r="C371" s="26" t="s">
        <v>395</v>
      </c>
      <c r="D371" s="27">
        <v>3</v>
      </c>
      <c r="E371" s="28">
        <v>0.337</v>
      </c>
      <c r="F371" s="19">
        <v>6</v>
      </c>
      <c r="G371" s="11">
        <f t="shared" si="15"/>
        <v>0.003</v>
      </c>
      <c r="H371" s="11">
        <f t="shared" si="16"/>
        <v>0.000337</v>
      </c>
      <c r="I371" s="11">
        <f t="shared" si="17"/>
        <v>0.002663</v>
      </c>
    </row>
    <row r="372" spans="1:9" s="2" customFormat="1" ht="12.75">
      <c r="A372" s="3" t="s">
        <v>346</v>
      </c>
      <c r="B372" s="29" t="s">
        <v>929</v>
      </c>
      <c r="C372" s="26" t="s">
        <v>930</v>
      </c>
      <c r="D372" s="27">
        <v>0.2</v>
      </c>
      <c r="E372" s="28">
        <v>0.015</v>
      </c>
      <c r="F372" s="19">
        <v>6</v>
      </c>
      <c r="G372" s="11">
        <f t="shared" si="15"/>
        <v>0.0002</v>
      </c>
      <c r="H372" s="11">
        <f t="shared" si="16"/>
        <v>1.4999999999999999E-05</v>
      </c>
      <c r="I372" s="11">
        <f t="shared" si="17"/>
        <v>0.000185</v>
      </c>
    </row>
    <row r="373" spans="1:9" s="2" customFormat="1" ht="12.75">
      <c r="A373" s="3" t="s">
        <v>346</v>
      </c>
      <c r="B373" s="29" t="s">
        <v>931</v>
      </c>
      <c r="C373" s="26" t="s">
        <v>396</v>
      </c>
      <c r="D373" s="27">
        <v>1</v>
      </c>
      <c r="E373" s="28">
        <v>0.101</v>
      </c>
      <c r="F373" s="19">
        <v>6</v>
      </c>
      <c r="G373" s="11">
        <f t="shared" si="15"/>
        <v>0.001</v>
      </c>
      <c r="H373" s="11">
        <f t="shared" si="16"/>
        <v>0.000101</v>
      </c>
      <c r="I373" s="11">
        <f t="shared" si="17"/>
        <v>0.0008990000000000001</v>
      </c>
    </row>
    <row r="374" spans="1:9" s="2" customFormat="1" ht="22.5">
      <c r="A374" s="3" t="s">
        <v>346</v>
      </c>
      <c r="B374" s="25" t="s">
        <v>662</v>
      </c>
      <c r="C374" s="26" t="s">
        <v>397</v>
      </c>
      <c r="D374" s="27">
        <v>3.8</v>
      </c>
      <c r="E374" s="28">
        <v>2.524</v>
      </c>
      <c r="F374" s="19">
        <v>6</v>
      </c>
      <c r="G374" s="11">
        <f t="shared" si="15"/>
        <v>0.0038</v>
      </c>
      <c r="H374" s="11">
        <f t="shared" si="16"/>
        <v>0.002524</v>
      </c>
      <c r="I374" s="11">
        <f t="shared" si="17"/>
        <v>0.0012759999999999998</v>
      </c>
    </row>
    <row r="375" spans="1:9" s="2" customFormat="1" ht="22.5">
      <c r="A375" s="3" t="s">
        <v>346</v>
      </c>
      <c r="B375" s="25" t="s">
        <v>932</v>
      </c>
      <c r="C375" s="26" t="s">
        <v>674</v>
      </c>
      <c r="D375" s="27">
        <v>3</v>
      </c>
      <c r="E375" s="28">
        <v>1.527</v>
      </c>
      <c r="F375" s="19">
        <v>6</v>
      </c>
      <c r="G375" s="11">
        <f t="shared" si="15"/>
        <v>0.003</v>
      </c>
      <c r="H375" s="11">
        <f t="shared" si="16"/>
        <v>0.001527</v>
      </c>
      <c r="I375" s="11">
        <f t="shared" si="17"/>
        <v>0.0014730000000000001</v>
      </c>
    </row>
    <row r="376" spans="1:9" s="2" customFormat="1" ht="22.5">
      <c r="A376" s="3" t="s">
        <v>346</v>
      </c>
      <c r="B376" s="25" t="s">
        <v>763</v>
      </c>
      <c r="C376" s="26" t="s">
        <v>765</v>
      </c>
      <c r="D376" s="31"/>
      <c r="E376" s="28">
        <v>0.021</v>
      </c>
      <c r="F376" s="19">
        <v>6</v>
      </c>
      <c r="G376" s="11">
        <f t="shared" si="15"/>
        <v>0</v>
      </c>
      <c r="H376" s="11">
        <f t="shared" si="16"/>
        <v>2.1000000000000002E-05</v>
      </c>
      <c r="I376" s="11">
        <f t="shared" si="17"/>
        <v>-2.1000000000000002E-05</v>
      </c>
    </row>
    <row r="377" spans="1:9" s="2" customFormat="1" ht="12.75">
      <c r="A377" s="3" t="s">
        <v>346</v>
      </c>
      <c r="B377" s="29" t="s">
        <v>547</v>
      </c>
      <c r="C377" s="26" t="s">
        <v>551</v>
      </c>
      <c r="D377" s="31"/>
      <c r="E377" s="28">
        <v>0.035</v>
      </c>
      <c r="F377" s="19">
        <v>6</v>
      </c>
      <c r="G377" s="11">
        <f t="shared" si="15"/>
        <v>0</v>
      </c>
      <c r="H377" s="11">
        <f t="shared" si="16"/>
        <v>3.5000000000000004E-05</v>
      </c>
      <c r="I377" s="11">
        <f t="shared" si="17"/>
        <v>-3.5000000000000004E-05</v>
      </c>
    </row>
    <row r="378" spans="1:9" s="2" customFormat="1" ht="12.75">
      <c r="A378" s="3" t="s">
        <v>346</v>
      </c>
      <c r="B378" s="29" t="s">
        <v>152</v>
      </c>
      <c r="C378" s="26" t="s">
        <v>154</v>
      </c>
      <c r="D378" s="27">
        <v>2</v>
      </c>
      <c r="E378" s="28">
        <v>0.17</v>
      </c>
      <c r="F378" s="19">
        <v>6</v>
      </c>
      <c r="G378" s="11">
        <f t="shared" si="15"/>
        <v>0.002</v>
      </c>
      <c r="H378" s="11">
        <f t="shared" si="16"/>
        <v>0.00017</v>
      </c>
      <c r="I378" s="11">
        <f t="shared" si="17"/>
        <v>0.00183</v>
      </c>
    </row>
    <row r="379" spans="1:9" s="2" customFormat="1" ht="12.75">
      <c r="A379" s="3" t="s">
        <v>346</v>
      </c>
      <c r="B379" s="29" t="s">
        <v>663</v>
      </c>
      <c r="C379" s="26" t="s">
        <v>62</v>
      </c>
      <c r="D379" s="27">
        <v>5</v>
      </c>
      <c r="E379" s="28">
        <v>2.005</v>
      </c>
      <c r="F379" s="19">
        <v>6</v>
      </c>
      <c r="G379" s="11">
        <f t="shared" si="15"/>
        <v>0.005</v>
      </c>
      <c r="H379" s="11">
        <f t="shared" si="16"/>
        <v>0.002005</v>
      </c>
      <c r="I379" s="11">
        <f t="shared" si="17"/>
        <v>0.0029950000000000003</v>
      </c>
    </row>
    <row r="380" spans="1:9" s="2" customFormat="1" ht="22.5">
      <c r="A380" s="3" t="s">
        <v>346</v>
      </c>
      <c r="B380" s="25" t="s">
        <v>389</v>
      </c>
      <c r="C380" s="26" t="s">
        <v>399</v>
      </c>
      <c r="D380" s="27">
        <v>1.4</v>
      </c>
      <c r="E380" s="28">
        <v>0.447</v>
      </c>
      <c r="F380" s="19">
        <v>6</v>
      </c>
      <c r="G380" s="11">
        <f t="shared" si="15"/>
        <v>0.0014</v>
      </c>
      <c r="H380" s="11">
        <f t="shared" si="16"/>
        <v>0.000447</v>
      </c>
      <c r="I380" s="11">
        <f t="shared" si="17"/>
        <v>0.000953</v>
      </c>
    </row>
    <row r="381" spans="1:9" s="2" customFormat="1" ht="12.75">
      <c r="A381" s="3" t="s">
        <v>346</v>
      </c>
      <c r="B381" s="29" t="s">
        <v>988</v>
      </c>
      <c r="C381" s="26" t="s">
        <v>400</v>
      </c>
      <c r="D381" s="27">
        <v>0.1</v>
      </c>
      <c r="E381" s="28">
        <v>0.012</v>
      </c>
      <c r="F381" s="19">
        <v>6</v>
      </c>
      <c r="G381" s="11">
        <f t="shared" si="15"/>
        <v>0.0001</v>
      </c>
      <c r="H381" s="11">
        <f t="shared" si="16"/>
        <v>1.2E-05</v>
      </c>
      <c r="I381" s="11">
        <f t="shared" si="17"/>
        <v>8.8E-05</v>
      </c>
    </row>
    <row r="382" spans="1:9" s="2" customFormat="1" ht="12.75">
      <c r="A382" s="3" t="s">
        <v>346</v>
      </c>
      <c r="B382" s="29" t="s">
        <v>172</v>
      </c>
      <c r="C382" s="26" t="s">
        <v>401</v>
      </c>
      <c r="D382" s="27">
        <v>4</v>
      </c>
      <c r="E382" s="28">
        <v>1.933</v>
      </c>
      <c r="F382" s="19">
        <v>6</v>
      </c>
      <c r="G382" s="11">
        <f t="shared" si="15"/>
        <v>0.004</v>
      </c>
      <c r="H382" s="11">
        <f t="shared" si="16"/>
        <v>0.001933</v>
      </c>
      <c r="I382" s="11">
        <f t="shared" si="17"/>
        <v>0.0020670000000000003</v>
      </c>
    </row>
    <row r="383" spans="1:9" s="2" customFormat="1" ht="22.5">
      <c r="A383" s="3" t="s">
        <v>346</v>
      </c>
      <c r="B383" s="25" t="s">
        <v>1012</v>
      </c>
      <c r="C383" s="26" t="s">
        <v>1013</v>
      </c>
      <c r="D383" s="27">
        <v>2</v>
      </c>
      <c r="E383" s="28">
        <v>0.518</v>
      </c>
      <c r="F383" s="19">
        <v>6</v>
      </c>
      <c r="G383" s="11">
        <f t="shared" si="15"/>
        <v>0.002</v>
      </c>
      <c r="H383" s="11">
        <f t="shared" si="16"/>
        <v>0.000518</v>
      </c>
      <c r="I383" s="11">
        <f t="shared" si="17"/>
        <v>0.001482</v>
      </c>
    </row>
    <row r="384" spans="1:9" s="2" customFormat="1" ht="12.75">
      <c r="A384" s="3" t="s">
        <v>346</v>
      </c>
      <c r="B384" s="29" t="s">
        <v>664</v>
      </c>
      <c r="C384" s="26" t="s">
        <v>553</v>
      </c>
      <c r="D384" s="27">
        <v>1.2</v>
      </c>
      <c r="E384" s="28">
        <v>0.844</v>
      </c>
      <c r="F384" s="19">
        <v>6</v>
      </c>
      <c r="G384" s="11">
        <f t="shared" si="15"/>
        <v>0.0012</v>
      </c>
      <c r="H384" s="11">
        <f t="shared" si="16"/>
        <v>0.000844</v>
      </c>
      <c r="I384" s="11">
        <f t="shared" si="17"/>
        <v>0.00035599999999999987</v>
      </c>
    </row>
    <row r="385" spans="1:9" s="2" customFormat="1" ht="22.5">
      <c r="A385" s="3" t="s">
        <v>346</v>
      </c>
      <c r="B385" s="29" t="s">
        <v>1120</v>
      </c>
      <c r="C385" s="26" t="s">
        <v>1121</v>
      </c>
      <c r="D385" s="31"/>
      <c r="E385" s="28">
        <v>0.236</v>
      </c>
      <c r="F385" s="19">
        <v>6</v>
      </c>
      <c r="G385" s="11">
        <f t="shared" si="15"/>
        <v>0</v>
      </c>
      <c r="H385" s="11">
        <f t="shared" si="16"/>
        <v>0.000236</v>
      </c>
      <c r="I385" s="11">
        <f t="shared" si="17"/>
        <v>-0.000236</v>
      </c>
    </row>
    <row r="386" spans="1:9" s="2" customFormat="1" ht="12.75">
      <c r="A386" s="3" t="s">
        <v>346</v>
      </c>
      <c r="B386" s="29" t="s">
        <v>933</v>
      </c>
      <c r="C386" s="26" t="s">
        <v>934</v>
      </c>
      <c r="D386" s="27">
        <v>3.6</v>
      </c>
      <c r="E386" s="30"/>
      <c r="F386" s="19">
        <v>6</v>
      </c>
      <c r="G386" s="11">
        <f t="shared" si="15"/>
        <v>0.0036</v>
      </c>
      <c r="H386" s="11">
        <f t="shared" si="16"/>
        <v>0</v>
      </c>
      <c r="I386" s="11">
        <f t="shared" si="17"/>
        <v>0.0036</v>
      </c>
    </row>
    <row r="387" spans="1:9" s="2" customFormat="1" ht="12.75">
      <c r="A387" s="3" t="s">
        <v>346</v>
      </c>
      <c r="B387" s="29" t="s">
        <v>390</v>
      </c>
      <c r="C387" s="26" t="s">
        <v>403</v>
      </c>
      <c r="D387" s="27">
        <v>0.2</v>
      </c>
      <c r="E387" s="28">
        <v>0.054</v>
      </c>
      <c r="F387" s="19">
        <v>6</v>
      </c>
      <c r="G387" s="11">
        <f t="shared" si="15"/>
        <v>0.0002</v>
      </c>
      <c r="H387" s="11">
        <f t="shared" si="16"/>
        <v>5.4E-05</v>
      </c>
      <c r="I387" s="11">
        <f t="shared" si="17"/>
        <v>0.00014600000000000003</v>
      </c>
    </row>
    <row r="388" spans="1:9" s="2" customFormat="1" ht="12.75">
      <c r="A388" s="3" t="s">
        <v>346</v>
      </c>
      <c r="B388" s="29" t="s">
        <v>935</v>
      </c>
      <c r="C388" s="26" t="s">
        <v>936</v>
      </c>
      <c r="D388" s="31"/>
      <c r="E388" s="28">
        <v>0.016</v>
      </c>
      <c r="F388" s="19">
        <v>6</v>
      </c>
      <c r="G388" s="11">
        <f t="shared" si="15"/>
        <v>0</v>
      </c>
      <c r="H388" s="11">
        <f t="shared" si="16"/>
        <v>1.6E-05</v>
      </c>
      <c r="I388" s="11">
        <f t="shared" si="17"/>
        <v>-1.6E-05</v>
      </c>
    </row>
    <row r="389" spans="1:9" s="2" customFormat="1" ht="12.75">
      <c r="A389" s="3" t="s">
        <v>346</v>
      </c>
      <c r="B389" s="29" t="s">
        <v>937</v>
      </c>
      <c r="C389" s="26" t="s">
        <v>825</v>
      </c>
      <c r="D389" s="27">
        <v>0.5</v>
      </c>
      <c r="E389" s="28">
        <v>0.243</v>
      </c>
      <c r="F389" s="19">
        <v>6</v>
      </c>
      <c r="G389" s="11">
        <f t="shared" si="15"/>
        <v>0.0005</v>
      </c>
      <c r="H389" s="11">
        <f t="shared" si="16"/>
        <v>0.000243</v>
      </c>
      <c r="I389" s="11">
        <f t="shared" si="17"/>
        <v>0.000257</v>
      </c>
    </row>
    <row r="390" spans="1:9" s="2" customFormat="1" ht="12.75">
      <c r="A390" s="3" t="s">
        <v>346</v>
      </c>
      <c r="B390" s="29" t="s">
        <v>665</v>
      </c>
      <c r="C390" s="26" t="s">
        <v>675</v>
      </c>
      <c r="D390" s="31"/>
      <c r="E390" s="28">
        <v>1.187</v>
      </c>
      <c r="F390" s="19">
        <v>6</v>
      </c>
      <c r="G390" s="11">
        <f t="shared" si="15"/>
        <v>0</v>
      </c>
      <c r="H390" s="11">
        <f t="shared" si="16"/>
        <v>0.0011870000000000001</v>
      </c>
      <c r="I390" s="11">
        <f t="shared" si="17"/>
        <v>-0.0011870000000000001</v>
      </c>
    </row>
    <row r="391" spans="1:9" s="2" customFormat="1" ht="12.75">
      <c r="A391" s="3" t="s">
        <v>346</v>
      </c>
      <c r="B391" s="29" t="s">
        <v>548</v>
      </c>
      <c r="C391" s="26" t="s">
        <v>554</v>
      </c>
      <c r="D391" s="27">
        <v>1.7</v>
      </c>
      <c r="E391" s="28">
        <v>1.015</v>
      </c>
      <c r="F391" s="19">
        <v>6</v>
      </c>
      <c r="G391" s="11">
        <f t="shared" si="15"/>
        <v>0.0017</v>
      </c>
      <c r="H391" s="11">
        <f t="shared" si="16"/>
        <v>0.0010149999999999998</v>
      </c>
      <c r="I391" s="11">
        <f t="shared" si="17"/>
        <v>0.0006850000000000001</v>
      </c>
    </row>
    <row r="392" spans="1:9" s="2" customFormat="1" ht="12.75">
      <c r="A392" s="3" t="s">
        <v>346</v>
      </c>
      <c r="B392" s="29" t="s">
        <v>938</v>
      </c>
      <c r="C392" s="26" t="s">
        <v>939</v>
      </c>
      <c r="D392" s="27">
        <v>2.5</v>
      </c>
      <c r="E392" s="28">
        <v>0.166</v>
      </c>
      <c r="F392" s="19">
        <v>6</v>
      </c>
      <c r="G392" s="11">
        <f t="shared" si="15"/>
        <v>0.0025</v>
      </c>
      <c r="H392" s="11">
        <f t="shared" si="16"/>
        <v>0.000166</v>
      </c>
      <c r="I392" s="11">
        <f t="shared" si="17"/>
        <v>0.002334</v>
      </c>
    </row>
    <row r="393" spans="1:9" s="2" customFormat="1" ht="12.75">
      <c r="A393" s="3" t="s">
        <v>346</v>
      </c>
      <c r="B393" s="29" t="s">
        <v>38</v>
      </c>
      <c r="C393" s="26" t="s">
        <v>404</v>
      </c>
      <c r="D393" s="27">
        <v>0.5</v>
      </c>
      <c r="E393" s="28">
        <v>0.019</v>
      </c>
      <c r="F393" s="19">
        <v>6</v>
      </c>
      <c r="G393" s="11">
        <f t="shared" si="15"/>
        <v>0.0005</v>
      </c>
      <c r="H393" s="11">
        <f t="shared" si="16"/>
        <v>1.9E-05</v>
      </c>
      <c r="I393" s="11">
        <f t="shared" si="17"/>
        <v>0.000481</v>
      </c>
    </row>
    <row r="394" spans="1:9" s="2" customFormat="1" ht="12.75">
      <c r="A394" s="3" t="s">
        <v>346</v>
      </c>
      <c r="B394" s="29" t="s">
        <v>1122</v>
      </c>
      <c r="C394" s="26" t="s">
        <v>1123</v>
      </c>
      <c r="D394" s="27">
        <v>0.2</v>
      </c>
      <c r="E394" s="28">
        <v>0.174</v>
      </c>
      <c r="F394" s="19">
        <v>6</v>
      </c>
      <c r="G394" s="11">
        <f t="shared" si="15"/>
        <v>0.0002</v>
      </c>
      <c r="H394" s="11">
        <f t="shared" si="16"/>
        <v>0.000174</v>
      </c>
      <c r="I394" s="11">
        <f t="shared" si="17"/>
        <v>2.600000000000001E-05</v>
      </c>
    </row>
    <row r="395" spans="1:9" s="2" customFormat="1" ht="22.5">
      <c r="A395" s="3" t="s">
        <v>346</v>
      </c>
      <c r="B395" s="25" t="s">
        <v>391</v>
      </c>
      <c r="C395" s="26" t="s">
        <v>70</v>
      </c>
      <c r="D395" s="27">
        <v>1.4</v>
      </c>
      <c r="E395" s="28">
        <v>1.682</v>
      </c>
      <c r="F395" s="19">
        <v>6</v>
      </c>
      <c r="G395" s="11">
        <f t="shared" si="15"/>
        <v>0.0014</v>
      </c>
      <c r="H395" s="11">
        <f t="shared" si="16"/>
        <v>0.001682</v>
      </c>
      <c r="I395" s="11">
        <f t="shared" si="17"/>
        <v>-0.0002819999999999999</v>
      </c>
    </row>
    <row r="396" spans="1:9" s="2" customFormat="1" ht="12.75">
      <c r="A396" s="3" t="s">
        <v>346</v>
      </c>
      <c r="B396" s="29" t="s">
        <v>666</v>
      </c>
      <c r="C396" s="26" t="s">
        <v>64</v>
      </c>
      <c r="D396" s="27">
        <v>2</v>
      </c>
      <c r="E396" s="28">
        <v>0.602</v>
      </c>
      <c r="F396" s="19">
        <v>6</v>
      </c>
      <c r="G396" s="11">
        <f t="shared" si="15"/>
        <v>0.002</v>
      </c>
      <c r="H396" s="11">
        <f t="shared" si="16"/>
        <v>0.000602</v>
      </c>
      <c r="I396" s="11">
        <f t="shared" si="17"/>
        <v>0.001398</v>
      </c>
    </row>
    <row r="397" spans="1:9" s="2" customFormat="1" ht="12.75">
      <c r="A397" s="3" t="s">
        <v>346</v>
      </c>
      <c r="B397" s="29" t="s">
        <v>55</v>
      </c>
      <c r="C397" s="26" t="s">
        <v>405</v>
      </c>
      <c r="D397" s="27">
        <v>7</v>
      </c>
      <c r="E397" s="28">
        <v>0.747</v>
      </c>
      <c r="F397" s="19">
        <v>6</v>
      </c>
      <c r="G397" s="11">
        <f aca="true" t="shared" si="18" ref="G397:G460">D397/1000</f>
        <v>0.007</v>
      </c>
      <c r="H397" s="11">
        <f aca="true" t="shared" si="19" ref="H397:H460">E397/1000</f>
        <v>0.000747</v>
      </c>
      <c r="I397" s="11">
        <f aca="true" t="shared" si="20" ref="I397:I460">G397-H397</f>
        <v>0.006253</v>
      </c>
    </row>
    <row r="398" spans="1:9" s="2" customFormat="1" ht="12.75">
      <c r="A398" s="3" t="s">
        <v>346</v>
      </c>
      <c r="B398" s="29" t="s">
        <v>178</v>
      </c>
      <c r="C398" s="26" t="s">
        <v>406</v>
      </c>
      <c r="D398" s="27">
        <v>3</v>
      </c>
      <c r="E398" s="28">
        <v>1.051</v>
      </c>
      <c r="F398" s="19">
        <v>6</v>
      </c>
      <c r="G398" s="11">
        <f t="shared" si="18"/>
        <v>0.003</v>
      </c>
      <c r="H398" s="11">
        <f t="shared" si="19"/>
        <v>0.0010509999999999999</v>
      </c>
      <c r="I398" s="11">
        <f t="shared" si="20"/>
        <v>0.0019490000000000002</v>
      </c>
    </row>
    <row r="399" spans="1:9" s="2" customFormat="1" ht="12.75">
      <c r="A399" s="3" t="s">
        <v>346</v>
      </c>
      <c r="B399" s="29" t="s">
        <v>549</v>
      </c>
      <c r="C399" s="26" t="s">
        <v>555</v>
      </c>
      <c r="D399" s="27">
        <v>0.3</v>
      </c>
      <c r="E399" s="28">
        <v>0.022</v>
      </c>
      <c r="F399" s="19">
        <v>6</v>
      </c>
      <c r="G399" s="11">
        <f t="shared" si="18"/>
        <v>0.0003</v>
      </c>
      <c r="H399" s="11">
        <f t="shared" si="19"/>
        <v>2.2E-05</v>
      </c>
      <c r="I399" s="11">
        <f t="shared" si="20"/>
        <v>0.000278</v>
      </c>
    </row>
    <row r="400" spans="1:9" s="2" customFormat="1" ht="12.75">
      <c r="A400" s="3" t="s">
        <v>346</v>
      </c>
      <c r="B400" s="29" t="s">
        <v>940</v>
      </c>
      <c r="C400" s="26" t="s">
        <v>676</v>
      </c>
      <c r="D400" s="27">
        <v>2</v>
      </c>
      <c r="E400" s="28">
        <v>0.063</v>
      </c>
      <c r="F400" s="19">
        <v>6</v>
      </c>
      <c r="G400" s="11">
        <f t="shared" si="18"/>
        <v>0.002</v>
      </c>
      <c r="H400" s="11">
        <f t="shared" si="19"/>
        <v>6.3E-05</v>
      </c>
      <c r="I400" s="11">
        <f t="shared" si="20"/>
        <v>0.0019370000000000001</v>
      </c>
    </row>
    <row r="401" spans="1:9" s="2" customFormat="1" ht="12.75">
      <c r="A401" s="3" t="s">
        <v>346</v>
      </c>
      <c r="B401" s="29" t="s">
        <v>764</v>
      </c>
      <c r="C401" s="26" t="s">
        <v>766</v>
      </c>
      <c r="D401" s="27">
        <v>2</v>
      </c>
      <c r="E401" s="28">
        <v>0.134</v>
      </c>
      <c r="F401" s="19">
        <v>6</v>
      </c>
      <c r="G401" s="11">
        <f t="shared" si="18"/>
        <v>0.002</v>
      </c>
      <c r="H401" s="11">
        <f t="shared" si="19"/>
        <v>0.000134</v>
      </c>
      <c r="I401" s="11">
        <f t="shared" si="20"/>
        <v>0.001866</v>
      </c>
    </row>
    <row r="402" spans="1:9" s="2" customFormat="1" ht="12.75">
      <c r="A402" s="3" t="s">
        <v>346</v>
      </c>
      <c r="B402" s="29" t="s">
        <v>65</v>
      </c>
      <c r="C402" s="26" t="s">
        <v>407</v>
      </c>
      <c r="D402" s="27">
        <v>1</v>
      </c>
      <c r="E402" s="28">
        <v>1.274</v>
      </c>
      <c r="F402" s="19">
        <v>6</v>
      </c>
      <c r="G402" s="11">
        <f t="shared" si="18"/>
        <v>0.001</v>
      </c>
      <c r="H402" s="11">
        <f t="shared" si="19"/>
        <v>0.001274</v>
      </c>
      <c r="I402" s="11">
        <f t="shared" si="20"/>
        <v>-0.00027399999999999994</v>
      </c>
    </row>
    <row r="403" spans="1:9" s="2" customFormat="1" ht="12.75">
      <c r="A403" s="3" t="s">
        <v>346</v>
      </c>
      <c r="B403" s="29" t="s">
        <v>1124</v>
      </c>
      <c r="C403" s="26" t="s">
        <v>57</v>
      </c>
      <c r="D403" s="27">
        <v>1</v>
      </c>
      <c r="E403" s="28">
        <v>0.219</v>
      </c>
      <c r="F403" s="19">
        <v>6</v>
      </c>
      <c r="G403" s="11">
        <f t="shared" si="18"/>
        <v>0.001</v>
      </c>
      <c r="H403" s="11">
        <f t="shared" si="19"/>
        <v>0.000219</v>
      </c>
      <c r="I403" s="11">
        <f t="shared" si="20"/>
        <v>0.000781</v>
      </c>
    </row>
    <row r="404" spans="1:9" s="2" customFormat="1" ht="12.75">
      <c r="A404" s="3" t="s">
        <v>346</v>
      </c>
      <c r="B404" s="29" t="s">
        <v>667</v>
      </c>
      <c r="C404" s="26" t="s">
        <v>66</v>
      </c>
      <c r="D404" s="27">
        <v>0.6</v>
      </c>
      <c r="E404" s="28">
        <v>0.368</v>
      </c>
      <c r="F404" s="19">
        <v>6</v>
      </c>
      <c r="G404" s="11">
        <f t="shared" si="18"/>
        <v>0.0006</v>
      </c>
      <c r="H404" s="11">
        <f t="shared" si="19"/>
        <v>0.000368</v>
      </c>
      <c r="I404" s="11">
        <f t="shared" si="20"/>
        <v>0.00023199999999999995</v>
      </c>
    </row>
    <row r="405" spans="1:9" s="2" customFormat="1" ht="12.75">
      <c r="A405" s="3" t="s">
        <v>346</v>
      </c>
      <c r="B405" s="29" t="s">
        <v>520</v>
      </c>
      <c r="C405" s="26" t="s">
        <v>1062</v>
      </c>
      <c r="D405" s="27">
        <v>0.5</v>
      </c>
      <c r="E405" s="30"/>
      <c r="F405" s="19">
        <v>6</v>
      </c>
      <c r="G405" s="11">
        <f t="shared" si="18"/>
        <v>0.0005</v>
      </c>
      <c r="H405" s="11">
        <f t="shared" si="19"/>
        <v>0</v>
      </c>
      <c r="I405" s="11">
        <f t="shared" si="20"/>
        <v>0.0005</v>
      </c>
    </row>
    <row r="406" spans="1:9" s="2" customFormat="1" ht="12.75">
      <c r="A406" s="3" t="s">
        <v>346</v>
      </c>
      <c r="B406" s="29" t="s">
        <v>668</v>
      </c>
      <c r="C406" s="26" t="s">
        <v>556</v>
      </c>
      <c r="D406" s="27">
        <v>2</v>
      </c>
      <c r="E406" s="28">
        <v>0.45</v>
      </c>
      <c r="F406" s="19">
        <v>6</v>
      </c>
      <c r="G406" s="11">
        <f t="shared" si="18"/>
        <v>0.002</v>
      </c>
      <c r="H406" s="11">
        <f t="shared" si="19"/>
        <v>0.00045</v>
      </c>
      <c r="I406" s="11">
        <f t="shared" si="20"/>
        <v>0.0015500000000000002</v>
      </c>
    </row>
    <row r="407" spans="1:9" s="2" customFormat="1" ht="12.75">
      <c r="A407" s="3" t="s">
        <v>346</v>
      </c>
      <c r="B407" s="29" t="s">
        <v>941</v>
      </c>
      <c r="C407" s="26" t="s">
        <v>942</v>
      </c>
      <c r="D407" s="31"/>
      <c r="E407" s="28">
        <v>0.227</v>
      </c>
      <c r="F407" s="19">
        <v>6</v>
      </c>
      <c r="G407" s="11">
        <f t="shared" si="18"/>
        <v>0</v>
      </c>
      <c r="H407" s="11">
        <f t="shared" si="19"/>
        <v>0.00022700000000000002</v>
      </c>
      <c r="I407" s="11">
        <f t="shared" si="20"/>
        <v>-0.00022700000000000002</v>
      </c>
    </row>
    <row r="408" spans="1:9" s="2" customFormat="1" ht="12.75">
      <c r="A408" s="3" t="s">
        <v>346</v>
      </c>
      <c r="B408" s="29" t="s">
        <v>943</v>
      </c>
      <c r="C408" s="26" t="s">
        <v>944</v>
      </c>
      <c r="D408" s="27">
        <v>3.6</v>
      </c>
      <c r="E408" s="28">
        <v>0.421</v>
      </c>
      <c r="F408" s="19">
        <v>6</v>
      </c>
      <c r="G408" s="11">
        <f t="shared" si="18"/>
        <v>0.0036</v>
      </c>
      <c r="H408" s="11">
        <f t="shared" si="19"/>
        <v>0.000421</v>
      </c>
      <c r="I408" s="11">
        <f t="shared" si="20"/>
        <v>0.003179</v>
      </c>
    </row>
    <row r="409" spans="1:9" s="2" customFormat="1" ht="12.75">
      <c r="A409" s="3" t="s">
        <v>346</v>
      </c>
      <c r="B409" s="29" t="s">
        <v>669</v>
      </c>
      <c r="C409" s="26" t="s">
        <v>408</v>
      </c>
      <c r="D409" s="27">
        <v>4</v>
      </c>
      <c r="E409" s="28">
        <v>1.592</v>
      </c>
      <c r="F409" s="19">
        <v>6</v>
      </c>
      <c r="G409" s="11">
        <f t="shared" si="18"/>
        <v>0.004</v>
      </c>
      <c r="H409" s="11">
        <f t="shared" si="19"/>
        <v>0.001592</v>
      </c>
      <c r="I409" s="11">
        <f t="shared" si="20"/>
        <v>0.002408</v>
      </c>
    </row>
    <row r="410" spans="1:9" s="2" customFormat="1" ht="12.75">
      <c r="A410" s="3" t="s">
        <v>346</v>
      </c>
      <c r="B410" s="29" t="s">
        <v>670</v>
      </c>
      <c r="C410" s="26" t="s">
        <v>147</v>
      </c>
      <c r="D410" s="27">
        <v>2.2</v>
      </c>
      <c r="E410" s="28">
        <v>0.102</v>
      </c>
      <c r="F410" s="19">
        <v>6</v>
      </c>
      <c r="G410" s="11">
        <f t="shared" si="18"/>
        <v>0.0022</v>
      </c>
      <c r="H410" s="11">
        <f t="shared" si="19"/>
        <v>0.000102</v>
      </c>
      <c r="I410" s="11">
        <f t="shared" si="20"/>
        <v>0.002098</v>
      </c>
    </row>
    <row r="411" spans="1:9" s="2" customFormat="1" ht="12.75">
      <c r="A411" s="3" t="s">
        <v>346</v>
      </c>
      <c r="B411" s="29" t="s">
        <v>945</v>
      </c>
      <c r="C411" s="26" t="s">
        <v>155</v>
      </c>
      <c r="D411" s="27">
        <v>1</v>
      </c>
      <c r="E411" s="28">
        <v>0.284</v>
      </c>
      <c r="F411" s="19">
        <v>6</v>
      </c>
      <c r="G411" s="11">
        <f t="shared" si="18"/>
        <v>0.001</v>
      </c>
      <c r="H411" s="11">
        <f t="shared" si="19"/>
        <v>0.00028399999999999996</v>
      </c>
      <c r="I411" s="11">
        <f t="shared" si="20"/>
        <v>0.0007160000000000001</v>
      </c>
    </row>
    <row r="412" spans="1:9" s="2" customFormat="1" ht="12.75">
      <c r="A412" s="3" t="s">
        <v>346</v>
      </c>
      <c r="B412" s="29" t="s">
        <v>824</v>
      </c>
      <c r="C412" s="26" t="s">
        <v>826</v>
      </c>
      <c r="D412" s="27">
        <v>0.8</v>
      </c>
      <c r="E412" s="28">
        <v>0.108</v>
      </c>
      <c r="F412" s="19">
        <v>6</v>
      </c>
      <c r="G412" s="11">
        <f t="shared" si="18"/>
        <v>0.0008</v>
      </c>
      <c r="H412" s="11">
        <f t="shared" si="19"/>
        <v>0.000108</v>
      </c>
      <c r="I412" s="11">
        <f t="shared" si="20"/>
        <v>0.000692</v>
      </c>
    </row>
    <row r="413" spans="1:9" s="2" customFormat="1" ht="12.75">
      <c r="A413" s="3" t="s">
        <v>346</v>
      </c>
      <c r="B413" s="29" t="s">
        <v>671</v>
      </c>
      <c r="C413" s="26" t="s">
        <v>677</v>
      </c>
      <c r="D413" s="27">
        <v>0.1</v>
      </c>
      <c r="E413" s="28">
        <v>0.015</v>
      </c>
      <c r="F413" s="19">
        <v>6</v>
      </c>
      <c r="G413" s="11">
        <f t="shared" si="18"/>
        <v>0.0001</v>
      </c>
      <c r="H413" s="11">
        <f t="shared" si="19"/>
        <v>1.4999999999999999E-05</v>
      </c>
      <c r="I413" s="11">
        <f t="shared" si="20"/>
        <v>8.5E-05</v>
      </c>
    </row>
    <row r="414" spans="1:9" s="2" customFormat="1" ht="12.75">
      <c r="A414" s="3" t="s">
        <v>346</v>
      </c>
      <c r="B414" s="29" t="s">
        <v>550</v>
      </c>
      <c r="C414" s="26" t="s">
        <v>557</v>
      </c>
      <c r="D414" s="27">
        <v>2</v>
      </c>
      <c r="E414" s="28">
        <v>1.442</v>
      </c>
      <c r="F414" s="19">
        <v>6</v>
      </c>
      <c r="G414" s="11">
        <f t="shared" si="18"/>
        <v>0.002</v>
      </c>
      <c r="H414" s="11">
        <f t="shared" si="19"/>
        <v>0.001442</v>
      </c>
      <c r="I414" s="11">
        <f t="shared" si="20"/>
        <v>0.0005580000000000001</v>
      </c>
    </row>
    <row r="415" spans="1:9" s="2" customFormat="1" ht="12.75">
      <c r="A415" s="3" t="s">
        <v>346</v>
      </c>
      <c r="B415" s="29" t="s">
        <v>67</v>
      </c>
      <c r="C415" s="26" t="s">
        <v>409</v>
      </c>
      <c r="D415" s="27">
        <v>2.5</v>
      </c>
      <c r="E415" s="28">
        <v>0.681</v>
      </c>
      <c r="F415" s="19">
        <v>6</v>
      </c>
      <c r="G415" s="11">
        <f t="shared" si="18"/>
        <v>0.0025</v>
      </c>
      <c r="H415" s="11">
        <f t="shared" si="19"/>
        <v>0.0006810000000000001</v>
      </c>
      <c r="I415" s="11">
        <f t="shared" si="20"/>
        <v>0.0018189999999999999</v>
      </c>
    </row>
    <row r="416" spans="1:9" s="2" customFormat="1" ht="12.75">
      <c r="A416" s="3" t="s">
        <v>346</v>
      </c>
      <c r="B416" s="29" t="s">
        <v>68</v>
      </c>
      <c r="C416" s="26" t="s">
        <v>69</v>
      </c>
      <c r="D416" s="27">
        <v>2</v>
      </c>
      <c r="E416" s="28">
        <v>0.202</v>
      </c>
      <c r="F416" s="19">
        <v>6</v>
      </c>
      <c r="G416" s="11">
        <f t="shared" si="18"/>
        <v>0.002</v>
      </c>
      <c r="H416" s="11">
        <f t="shared" si="19"/>
        <v>0.000202</v>
      </c>
      <c r="I416" s="11">
        <f t="shared" si="20"/>
        <v>0.0017980000000000001</v>
      </c>
    </row>
    <row r="417" spans="1:9" s="2" customFormat="1" ht="12.75">
      <c r="A417" s="3" t="s">
        <v>346</v>
      </c>
      <c r="B417" s="29" t="s">
        <v>672</v>
      </c>
      <c r="C417" s="26" t="s">
        <v>410</v>
      </c>
      <c r="D417" s="27">
        <v>6</v>
      </c>
      <c r="E417" s="28">
        <v>0.553</v>
      </c>
      <c r="F417" s="19">
        <v>6</v>
      </c>
      <c r="G417" s="11">
        <f t="shared" si="18"/>
        <v>0.006</v>
      </c>
      <c r="H417" s="11">
        <f t="shared" si="19"/>
        <v>0.000553</v>
      </c>
      <c r="I417" s="11">
        <f t="shared" si="20"/>
        <v>0.0054470000000000005</v>
      </c>
    </row>
    <row r="418" spans="1:9" s="2" customFormat="1" ht="22.5">
      <c r="A418" s="3" t="s">
        <v>346</v>
      </c>
      <c r="B418" s="29" t="s">
        <v>1125</v>
      </c>
      <c r="C418" s="26" t="s">
        <v>1126</v>
      </c>
      <c r="D418" s="31"/>
      <c r="E418" s="28">
        <v>0.148</v>
      </c>
      <c r="F418" s="19">
        <v>7</v>
      </c>
      <c r="G418" s="11">
        <f t="shared" si="18"/>
        <v>0</v>
      </c>
      <c r="H418" s="11">
        <f t="shared" si="19"/>
        <v>0.000148</v>
      </c>
      <c r="I418" s="11">
        <f t="shared" si="20"/>
        <v>-0.000148</v>
      </c>
    </row>
    <row r="419" spans="1:9" s="2" customFormat="1" ht="12.75">
      <c r="A419" s="3" t="s">
        <v>346</v>
      </c>
      <c r="B419" s="29" t="s">
        <v>678</v>
      </c>
      <c r="C419" s="26" t="s">
        <v>682</v>
      </c>
      <c r="D419" s="31"/>
      <c r="E419" s="28">
        <v>0.018</v>
      </c>
      <c r="F419" s="19">
        <v>7</v>
      </c>
      <c r="G419" s="11">
        <f t="shared" si="18"/>
        <v>0</v>
      </c>
      <c r="H419" s="11">
        <f t="shared" si="19"/>
        <v>1.7999999999999997E-05</v>
      </c>
      <c r="I419" s="11">
        <f t="shared" si="20"/>
        <v>-1.7999999999999997E-05</v>
      </c>
    </row>
    <row r="420" spans="1:9" s="2" customFormat="1" ht="12.75">
      <c r="A420" s="3" t="s">
        <v>346</v>
      </c>
      <c r="B420" s="29" t="s">
        <v>679</v>
      </c>
      <c r="C420" s="26" t="s">
        <v>411</v>
      </c>
      <c r="D420" s="31"/>
      <c r="E420" s="28">
        <v>0.011</v>
      </c>
      <c r="F420" s="19">
        <v>7</v>
      </c>
      <c r="G420" s="11">
        <f t="shared" si="18"/>
        <v>0</v>
      </c>
      <c r="H420" s="11">
        <f t="shared" si="19"/>
        <v>1.1E-05</v>
      </c>
      <c r="I420" s="11">
        <f t="shared" si="20"/>
        <v>-1.1E-05</v>
      </c>
    </row>
    <row r="421" spans="1:9" s="2" customFormat="1" ht="12.75">
      <c r="A421" s="3" t="s">
        <v>346</v>
      </c>
      <c r="B421" s="29" t="s">
        <v>61</v>
      </c>
      <c r="C421" s="26" t="s">
        <v>412</v>
      </c>
      <c r="D421" s="27">
        <v>0.1</v>
      </c>
      <c r="E421" s="28">
        <v>0.037</v>
      </c>
      <c r="F421" s="19">
        <v>7</v>
      </c>
      <c r="G421" s="11">
        <f t="shared" si="18"/>
        <v>0.0001</v>
      </c>
      <c r="H421" s="11">
        <f t="shared" si="19"/>
        <v>3.7E-05</v>
      </c>
      <c r="I421" s="11">
        <f t="shared" si="20"/>
        <v>6.300000000000001E-05</v>
      </c>
    </row>
    <row r="422" spans="1:9" s="2" customFormat="1" ht="12.75">
      <c r="A422" s="3" t="s">
        <v>346</v>
      </c>
      <c r="B422" s="29" t="s">
        <v>680</v>
      </c>
      <c r="C422" s="26" t="s">
        <v>558</v>
      </c>
      <c r="D422" s="27">
        <v>0.3</v>
      </c>
      <c r="E422" s="28">
        <v>0.1</v>
      </c>
      <c r="F422" s="19">
        <v>7</v>
      </c>
      <c r="G422" s="11">
        <f t="shared" si="18"/>
        <v>0.0003</v>
      </c>
      <c r="H422" s="11">
        <f t="shared" si="19"/>
        <v>0.0001</v>
      </c>
      <c r="I422" s="11">
        <f t="shared" si="20"/>
        <v>0.00019999999999999998</v>
      </c>
    </row>
    <row r="423" spans="1:9" s="2" customFormat="1" ht="12.75">
      <c r="A423" s="3" t="s">
        <v>346</v>
      </c>
      <c r="B423" s="29" t="s">
        <v>681</v>
      </c>
      <c r="C423" s="26" t="s">
        <v>559</v>
      </c>
      <c r="D423" s="27">
        <v>0.2</v>
      </c>
      <c r="E423" s="28">
        <v>0.153</v>
      </c>
      <c r="F423" s="19">
        <v>7</v>
      </c>
      <c r="G423" s="11">
        <f t="shared" si="18"/>
        <v>0.0002</v>
      </c>
      <c r="H423" s="11">
        <f t="shared" si="19"/>
        <v>0.000153</v>
      </c>
      <c r="I423" s="11">
        <f t="shared" si="20"/>
        <v>4.7000000000000004E-05</v>
      </c>
    </row>
    <row r="424" spans="1:9" s="2" customFormat="1" ht="12.75">
      <c r="A424" s="3" t="s">
        <v>346</v>
      </c>
      <c r="B424" s="29" t="s">
        <v>71</v>
      </c>
      <c r="C424" s="26" t="s">
        <v>413</v>
      </c>
      <c r="D424" s="27">
        <v>1</v>
      </c>
      <c r="E424" s="28">
        <v>0.762</v>
      </c>
      <c r="F424" s="19">
        <v>7</v>
      </c>
      <c r="G424" s="11">
        <f t="shared" si="18"/>
        <v>0.001</v>
      </c>
      <c r="H424" s="11">
        <f t="shared" si="19"/>
        <v>0.000762</v>
      </c>
      <c r="I424" s="11">
        <f t="shared" si="20"/>
        <v>0.00023800000000000004</v>
      </c>
    </row>
    <row r="425" spans="1:9" s="2" customFormat="1" ht="22.5">
      <c r="A425" s="3" t="s">
        <v>346</v>
      </c>
      <c r="B425" s="29" t="s">
        <v>1127</v>
      </c>
      <c r="C425" s="26" t="s">
        <v>827</v>
      </c>
      <c r="D425" s="27">
        <v>0.2</v>
      </c>
      <c r="E425" s="28">
        <v>0.026</v>
      </c>
      <c r="F425" s="19">
        <v>7</v>
      </c>
      <c r="G425" s="11">
        <f t="shared" si="18"/>
        <v>0.0002</v>
      </c>
      <c r="H425" s="11">
        <f t="shared" si="19"/>
        <v>2.6E-05</v>
      </c>
      <c r="I425" s="11">
        <f t="shared" si="20"/>
        <v>0.000174</v>
      </c>
    </row>
    <row r="426" spans="1:9" s="2" customFormat="1" ht="12.75">
      <c r="A426" s="3" t="s">
        <v>346</v>
      </c>
      <c r="B426" s="29" t="s">
        <v>989</v>
      </c>
      <c r="C426" s="26" t="s">
        <v>990</v>
      </c>
      <c r="D426" s="27">
        <v>0.4</v>
      </c>
      <c r="E426" s="30"/>
      <c r="F426" s="19">
        <v>7</v>
      </c>
      <c r="G426" s="11">
        <f t="shared" si="18"/>
        <v>0.0004</v>
      </c>
      <c r="H426" s="11">
        <f t="shared" si="19"/>
        <v>0</v>
      </c>
      <c r="I426" s="11">
        <f t="shared" si="20"/>
        <v>0.0004</v>
      </c>
    </row>
    <row r="427" spans="1:9" s="2" customFormat="1" ht="12.75">
      <c r="A427" s="3" t="s">
        <v>346</v>
      </c>
      <c r="B427" s="29" t="s">
        <v>1043</v>
      </c>
      <c r="C427" s="26" t="s">
        <v>1044</v>
      </c>
      <c r="D427" s="27">
        <v>0.2</v>
      </c>
      <c r="E427" s="30"/>
      <c r="F427" s="19">
        <v>7</v>
      </c>
      <c r="G427" s="11">
        <f t="shared" si="18"/>
        <v>0.0002</v>
      </c>
      <c r="H427" s="11">
        <f t="shared" si="19"/>
        <v>0</v>
      </c>
      <c r="I427" s="11">
        <f t="shared" si="20"/>
        <v>0.0002</v>
      </c>
    </row>
    <row r="428" spans="1:9" s="2" customFormat="1" ht="12.75">
      <c r="A428" s="3" t="s">
        <v>346</v>
      </c>
      <c r="B428" s="29" t="s">
        <v>854</v>
      </c>
      <c r="C428" s="26"/>
      <c r="D428" s="31"/>
      <c r="E428" s="28">
        <v>178.385</v>
      </c>
      <c r="F428" s="19">
        <v>8</v>
      </c>
      <c r="G428" s="11">
        <f t="shared" si="18"/>
        <v>0</v>
      </c>
      <c r="H428" s="11">
        <f t="shared" si="19"/>
        <v>0.178385</v>
      </c>
      <c r="I428" s="11">
        <f t="shared" si="20"/>
        <v>-0.178385</v>
      </c>
    </row>
    <row r="429" spans="1:9" s="2" customFormat="1" ht="12.75">
      <c r="A429" s="3" t="s">
        <v>346</v>
      </c>
      <c r="B429" s="29" t="s">
        <v>878</v>
      </c>
      <c r="C429" s="26"/>
      <c r="D429" s="31"/>
      <c r="E429" s="28">
        <v>50.37</v>
      </c>
      <c r="F429" s="19">
        <v>8</v>
      </c>
      <c r="G429" s="11">
        <f t="shared" si="18"/>
        <v>0</v>
      </c>
      <c r="H429" s="11">
        <f t="shared" si="19"/>
        <v>0.05037</v>
      </c>
      <c r="I429" s="11">
        <f t="shared" si="20"/>
        <v>-0.05037</v>
      </c>
    </row>
    <row r="430" spans="1:9" s="2" customFormat="1" ht="12.75">
      <c r="A430" s="3" t="s">
        <v>346</v>
      </c>
      <c r="B430" s="29" t="s">
        <v>609</v>
      </c>
      <c r="C430" s="26"/>
      <c r="D430" s="27">
        <v>4.7</v>
      </c>
      <c r="E430" s="28">
        <v>1.41</v>
      </c>
      <c r="F430" s="19"/>
      <c r="G430" s="11">
        <f t="shared" si="18"/>
        <v>0.0047</v>
      </c>
      <c r="H430" s="11">
        <f t="shared" si="19"/>
        <v>0.00141</v>
      </c>
      <c r="I430" s="11">
        <f t="shared" si="20"/>
        <v>0.0032900000000000004</v>
      </c>
    </row>
    <row r="431" spans="1:9" s="2" customFormat="1" ht="12.75">
      <c r="A431" s="3" t="s">
        <v>767</v>
      </c>
      <c r="B431" s="29" t="s">
        <v>109</v>
      </c>
      <c r="C431" s="26" t="s">
        <v>414</v>
      </c>
      <c r="D431" s="32">
        <v>1100</v>
      </c>
      <c r="E431" s="28">
        <v>557.045</v>
      </c>
      <c r="F431" s="19">
        <v>3</v>
      </c>
      <c r="G431" s="11">
        <f t="shared" si="18"/>
        <v>1.1</v>
      </c>
      <c r="H431" s="11">
        <f t="shared" si="19"/>
        <v>0.557045</v>
      </c>
      <c r="I431" s="11">
        <f t="shared" si="20"/>
        <v>0.5429550000000001</v>
      </c>
    </row>
    <row r="432" spans="1:9" s="2" customFormat="1" ht="22.5">
      <c r="A432" s="3" t="s">
        <v>767</v>
      </c>
      <c r="B432" s="29" t="s">
        <v>1014</v>
      </c>
      <c r="C432" s="26" t="s">
        <v>829</v>
      </c>
      <c r="D432" s="27">
        <v>650</v>
      </c>
      <c r="E432" s="28">
        <v>365.546</v>
      </c>
      <c r="F432" s="19">
        <v>4</v>
      </c>
      <c r="G432" s="11">
        <f t="shared" si="18"/>
        <v>0.65</v>
      </c>
      <c r="H432" s="11">
        <f t="shared" si="19"/>
        <v>0.365546</v>
      </c>
      <c r="I432" s="11">
        <f t="shared" si="20"/>
        <v>0.28445400000000004</v>
      </c>
    </row>
    <row r="433" spans="1:9" s="2" customFormat="1" ht="22.5">
      <c r="A433" s="3" t="s">
        <v>767</v>
      </c>
      <c r="B433" s="25" t="s">
        <v>947</v>
      </c>
      <c r="C433" s="26" t="s">
        <v>415</v>
      </c>
      <c r="D433" s="27">
        <v>50</v>
      </c>
      <c r="E433" s="28">
        <v>40.29</v>
      </c>
      <c r="F433" s="19">
        <v>4</v>
      </c>
      <c r="G433" s="11">
        <f t="shared" si="18"/>
        <v>0.05</v>
      </c>
      <c r="H433" s="11">
        <f t="shared" si="19"/>
        <v>0.04029</v>
      </c>
      <c r="I433" s="11">
        <f t="shared" si="20"/>
        <v>0.009710000000000003</v>
      </c>
    </row>
    <row r="434" spans="1:9" s="2" customFormat="1" ht="22.5">
      <c r="A434" s="3" t="s">
        <v>767</v>
      </c>
      <c r="B434" s="25" t="s">
        <v>948</v>
      </c>
      <c r="C434" s="26" t="s">
        <v>415</v>
      </c>
      <c r="D434" s="27">
        <v>50</v>
      </c>
      <c r="E434" s="28">
        <v>45.143</v>
      </c>
      <c r="F434" s="19">
        <v>4</v>
      </c>
      <c r="G434" s="11">
        <f t="shared" si="18"/>
        <v>0.05</v>
      </c>
      <c r="H434" s="11">
        <f t="shared" si="19"/>
        <v>0.045143</v>
      </c>
      <c r="I434" s="11">
        <f t="shared" si="20"/>
        <v>0.004857</v>
      </c>
    </row>
    <row r="435" spans="1:9" s="2" customFormat="1" ht="22.5">
      <c r="A435" s="3" t="s">
        <v>767</v>
      </c>
      <c r="B435" s="25" t="s">
        <v>949</v>
      </c>
      <c r="C435" s="26" t="s">
        <v>416</v>
      </c>
      <c r="D435" s="27">
        <v>150</v>
      </c>
      <c r="E435" s="28">
        <v>69.398</v>
      </c>
      <c r="F435" s="19">
        <v>4</v>
      </c>
      <c r="G435" s="11">
        <f t="shared" si="18"/>
        <v>0.15</v>
      </c>
      <c r="H435" s="11">
        <f t="shared" si="19"/>
        <v>0.069398</v>
      </c>
      <c r="I435" s="11">
        <f t="shared" si="20"/>
        <v>0.080602</v>
      </c>
    </row>
    <row r="436" spans="1:9" s="2" customFormat="1" ht="22.5">
      <c r="A436" s="3" t="s">
        <v>767</v>
      </c>
      <c r="B436" s="25" t="s">
        <v>950</v>
      </c>
      <c r="C436" s="26" t="s">
        <v>416</v>
      </c>
      <c r="D436" s="27">
        <v>70</v>
      </c>
      <c r="E436" s="28">
        <v>71.652</v>
      </c>
      <c r="F436" s="19">
        <v>4</v>
      </c>
      <c r="G436" s="11">
        <f t="shared" si="18"/>
        <v>0.07</v>
      </c>
      <c r="H436" s="11">
        <f t="shared" si="19"/>
        <v>0.07165200000000001</v>
      </c>
      <c r="I436" s="11">
        <f t="shared" si="20"/>
        <v>-0.0016520000000000007</v>
      </c>
    </row>
    <row r="437" spans="1:9" s="2" customFormat="1" ht="12.75">
      <c r="A437" s="3" t="s">
        <v>767</v>
      </c>
      <c r="B437" s="29" t="s">
        <v>828</v>
      </c>
      <c r="C437" s="26" t="s">
        <v>417</v>
      </c>
      <c r="D437" s="27">
        <v>250</v>
      </c>
      <c r="E437" s="28">
        <v>342.07</v>
      </c>
      <c r="F437" s="19">
        <v>4</v>
      </c>
      <c r="G437" s="11">
        <f t="shared" si="18"/>
        <v>0.25</v>
      </c>
      <c r="H437" s="11">
        <f t="shared" si="19"/>
        <v>0.34207</v>
      </c>
      <c r="I437" s="11">
        <f t="shared" si="20"/>
        <v>-0.09206999999999999</v>
      </c>
    </row>
    <row r="438" spans="1:9" s="2" customFormat="1" ht="12.75">
      <c r="A438" s="3" t="s">
        <v>767</v>
      </c>
      <c r="B438" s="29" t="s">
        <v>1015</v>
      </c>
      <c r="C438" s="26" t="s">
        <v>1016</v>
      </c>
      <c r="D438" s="27">
        <v>11.5</v>
      </c>
      <c r="E438" s="30"/>
      <c r="F438" s="19">
        <v>5</v>
      </c>
      <c r="G438" s="11">
        <f t="shared" si="18"/>
        <v>0.0115</v>
      </c>
      <c r="H438" s="11">
        <f t="shared" si="19"/>
        <v>0</v>
      </c>
      <c r="I438" s="11">
        <f t="shared" si="20"/>
        <v>0.0115</v>
      </c>
    </row>
    <row r="439" spans="1:9" s="2" customFormat="1" ht="22.5">
      <c r="A439" s="3" t="s">
        <v>767</v>
      </c>
      <c r="B439" s="29" t="s">
        <v>1063</v>
      </c>
      <c r="C439" s="26" t="s">
        <v>561</v>
      </c>
      <c r="D439" s="31"/>
      <c r="E439" s="28">
        <v>0.209</v>
      </c>
      <c r="F439" s="19">
        <v>5</v>
      </c>
      <c r="G439" s="11">
        <f t="shared" si="18"/>
        <v>0</v>
      </c>
      <c r="H439" s="11">
        <f t="shared" si="19"/>
        <v>0.00020899999999999998</v>
      </c>
      <c r="I439" s="11">
        <f t="shared" si="20"/>
        <v>-0.00020899999999999998</v>
      </c>
    </row>
    <row r="440" spans="1:9" s="2" customFormat="1" ht="12.75">
      <c r="A440" s="3" t="s">
        <v>767</v>
      </c>
      <c r="B440" s="29" t="s">
        <v>951</v>
      </c>
      <c r="C440" s="26" t="s">
        <v>952</v>
      </c>
      <c r="D440" s="27">
        <v>34</v>
      </c>
      <c r="E440" s="28">
        <v>17.342</v>
      </c>
      <c r="F440" s="19">
        <v>5</v>
      </c>
      <c r="G440" s="11">
        <f t="shared" si="18"/>
        <v>0.034</v>
      </c>
      <c r="H440" s="11">
        <f t="shared" si="19"/>
        <v>0.017342</v>
      </c>
      <c r="I440" s="11">
        <f t="shared" si="20"/>
        <v>0.016658000000000003</v>
      </c>
    </row>
    <row r="441" spans="1:9" s="2" customFormat="1" ht="22.5">
      <c r="A441" s="3" t="s">
        <v>767</v>
      </c>
      <c r="B441" s="29" t="s">
        <v>560</v>
      </c>
      <c r="C441" s="26" t="s">
        <v>418</v>
      </c>
      <c r="D441" s="27">
        <v>108.8</v>
      </c>
      <c r="E441" s="28">
        <v>31.876</v>
      </c>
      <c r="F441" s="19">
        <v>5</v>
      </c>
      <c r="G441" s="11">
        <f t="shared" si="18"/>
        <v>0.1088</v>
      </c>
      <c r="H441" s="11">
        <f t="shared" si="19"/>
        <v>0.031876</v>
      </c>
      <c r="I441" s="11">
        <f t="shared" si="20"/>
        <v>0.07692399999999999</v>
      </c>
    </row>
    <row r="442" spans="1:9" s="2" customFormat="1" ht="22.5">
      <c r="A442" s="3" t="s">
        <v>767</v>
      </c>
      <c r="B442" s="25" t="s">
        <v>953</v>
      </c>
      <c r="C442" s="26" t="s">
        <v>416</v>
      </c>
      <c r="D442" s="27">
        <v>20</v>
      </c>
      <c r="E442" s="28">
        <v>13.242</v>
      </c>
      <c r="F442" s="19">
        <v>5</v>
      </c>
      <c r="G442" s="11">
        <f t="shared" si="18"/>
        <v>0.02</v>
      </c>
      <c r="H442" s="11">
        <f t="shared" si="19"/>
        <v>0.013242</v>
      </c>
      <c r="I442" s="11">
        <f t="shared" si="20"/>
        <v>0.006758</v>
      </c>
    </row>
    <row r="443" spans="1:9" s="2" customFormat="1" ht="22.5">
      <c r="A443" s="3" t="s">
        <v>767</v>
      </c>
      <c r="B443" s="25" t="s">
        <v>954</v>
      </c>
      <c r="C443" s="26" t="s">
        <v>416</v>
      </c>
      <c r="D443" s="27">
        <v>25</v>
      </c>
      <c r="E443" s="28">
        <v>24.877</v>
      </c>
      <c r="F443" s="19">
        <v>5</v>
      </c>
      <c r="G443" s="11">
        <f t="shared" si="18"/>
        <v>0.025</v>
      </c>
      <c r="H443" s="11">
        <f t="shared" si="19"/>
        <v>0.024877</v>
      </c>
      <c r="I443" s="11">
        <f t="shared" si="20"/>
        <v>0.00012300000000000158</v>
      </c>
    </row>
    <row r="444" spans="1:9" s="2" customFormat="1" ht="12.75">
      <c r="A444" s="3" t="s">
        <v>767</v>
      </c>
      <c r="B444" s="29" t="s">
        <v>28</v>
      </c>
      <c r="C444" s="26" t="s">
        <v>419</v>
      </c>
      <c r="D444" s="27">
        <v>10</v>
      </c>
      <c r="E444" s="28">
        <v>3.994</v>
      </c>
      <c r="F444" s="19">
        <v>5</v>
      </c>
      <c r="G444" s="11">
        <f t="shared" si="18"/>
        <v>0.01</v>
      </c>
      <c r="H444" s="11">
        <f t="shared" si="19"/>
        <v>0.003994</v>
      </c>
      <c r="I444" s="11">
        <f t="shared" si="20"/>
        <v>0.006006</v>
      </c>
    </row>
    <row r="445" spans="1:9" s="2" customFormat="1" ht="12.75">
      <c r="A445" s="3" t="s">
        <v>767</v>
      </c>
      <c r="B445" s="29" t="s">
        <v>110</v>
      </c>
      <c r="C445" s="26" t="s">
        <v>111</v>
      </c>
      <c r="D445" s="27">
        <v>2.8</v>
      </c>
      <c r="E445" s="28">
        <v>0.798</v>
      </c>
      <c r="F445" s="19">
        <v>5</v>
      </c>
      <c r="G445" s="11">
        <f t="shared" si="18"/>
        <v>0.0028</v>
      </c>
      <c r="H445" s="11">
        <f t="shared" si="19"/>
        <v>0.000798</v>
      </c>
      <c r="I445" s="11">
        <f t="shared" si="20"/>
        <v>0.002002</v>
      </c>
    </row>
    <row r="446" spans="1:9" s="2" customFormat="1" ht="12.75">
      <c r="A446" s="3" t="s">
        <v>767</v>
      </c>
      <c r="B446" s="29" t="s">
        <v>1128</v>
      </c>
      <c r="C446" s="26" t="s">
        <v>420</v>
      </c>
      <c r="D446" s="27">
        <v>12</v>
      </c>
      <c r="E446" s="28">
        <v>5.248</v>
      </c>
      <c r="F446" s="19">
        <v>5</v>
      </c>
      <c r="G446" s="11">
        <f t="shared" si="18"/>
        <v>0.012</v>
      </c>
      <c r="H446" s="11">
        <f t="shared" si="19"/>
        <v>0.005248</v>
      </c>
      <c r="I446" s="11">
        <f t="shared" si="20"/>
        <v>0.006752</v>
      </c>
    </row>
    <row r="447" spans="1:9" s="2" customFormat="1" ht="22.5">
      <c r="A447" s="3" t="s">
        <v>767</v>
      </c>
      <c r="B447" s="29" t="s">
        <v>591</v>
      </c>
      <c r="C447" s="26" t="s">
        <v>683</v>
      </c>
      <c r="D447" s="31"/>
      <c r="E447" s="28">
        <v>0.602</v>
      </c>
      <c r="F447" s="19">
        <v>5</v>
      </c>
      <c r="G447" s="11">
        <f t="shared" si="18"/>
        <v>0</v>
      </c>
      <c r="H447" s="11">
        <f t="shared" si="19"/>
        <v>0.000602</v>
      </c>
      <c r="I447" s="11">
        <f t="shared" si="20"/>
        <v>-0.000602</v>
      </c>
    </row>
    <row r="448" spans="1:9" s="2" customFormat="1" ht="12.75">
      <c r="A448" s="3" t="s">
        <v>767</v>
      </c>
      <c r="B448" s="29" t="s">
        <v>1129</v>
      </c>
      <c r="C448" s="26" t="s">
        <v>1130</v>
      </c>
      <c r="D448" s="31"/>
      <c r="E448" s="28">
        <v>0.377</v>
      </c>
      <c r="F448" s="19">
        <v>6</v>
      </c>
      <c r="G448" s="11">
        <f t="shared" si="18"/>
        <v>0</v>
      </c>
      <c r="H448" s="11">
        <f t="shared" si="19"/>
        <v>0.000377</v>
      </c>
      <c r="I448" s="11">
        <f t="shared" si="20"/>
        <v>-0.000377</v>
      </c>
    </row>
    <row r="449" spans="1:9" s="2" customFormat="1" ht="12.75">
      <c r="A449" s="3" t="s">
        <v>767</v>
      </c>
      <c r="B449" s="29" t="s">
        <v>684</v>
      </c>
      <c r="C449" s="26" t="s">
        <v>685</v>
      </c>
      <c r="D449" s="27">
        <v>0.5</v>
      </c>
      <c r="E449" s="28">
        <v>0.028</v>
      </c>
      <c r="F449" s="19">
        <v>6</v>
      </c>
      <c r="G449" s="11">
        <f t="shared" si="18"/>
        <v>0.0005</v>
      </c>
      <c r="H449" s="11">
        <f t="shared" si="19"/>
        <v>2.8E-05</v>
      </c>
      <c r="I449" s="11">
        <f t="shared" si="20"/>
        <v>0.00047200000000000003</v>
      </c>
    </row>
    <row r="450" spans="1:9" s="2" customFormat="1" ht="12.75">
      <c r="A450" s="3" t="s">
        <v>767</v>
      </c>
      <c r="B450" s="29" t="s">
        <v>1131</v>
      </c>
      <c r="C450" s="26" t="s">
        <v>1132</v>
      </c>
      <c r="D450" s="27">
        <v>7.3</v>
      </c>
      <c r="E450" s="28">
        <v>2.295</v>
      </c>
      <c r="F450" s="19">
        <v>6</v>
      </c>
      <c r="G450" s="11">
        <f t="shared" si="18"/>
        <v>0.0073</v>
      </c>
      <c r="H450" s="11">
        <f t="shared" si="19"/>
        <v>0.0022949999999999997</v>
      </c>
      <c r="I450" s="11">
        <f t="shared" si="20"/>
        <v>0.005005000000000001</v>
      </c>
    </row>
    <row r="451" spans="1:9" s="2" customFormat="1" ht="12.75">
      <c r="A451" s="3" t="s">
        <v>767</v>
      </c>
      <c r="B451" s="29" t="s">
        <v>854</v>
      </c>
      <c r="C451" s="26"/>
      <c r="D451" s="31"/>
      <c r="E451" s="28">
        <v>0.913</v>
      </c>
      <c r="F451" s="19">
        <v>8</v>
      </c>
      <c r="G451" s="11">
        <f t="shared" si="18"/>
        <v>0</v>
      </c>
      <c r="H451" s="11">
        <f t="shared" si="19"/>
        <v>0.0009130000000000001</v>
      </c>
      <c r="I451" s="11">
        <f t="shared" si="20"/>
        <v>-0.0009130000000000001</v>
      </c>
    </row>
    <row r="452" spans="1:9" s="2" customFormat="1" ht="22.5">
      <c r="A452" s="3" t="s">
        <v>562</v>
      </c>
      <c r="B452" s="25" t="s">
        <v>1045</v>
      </c>
      <c r="C452" s="26" t="s">
        <v>1046</v>
      </c>
      <c r="D452" s="27">
        <v>100</v>
      </c>
      <c r="E452" s="30"/>
      <c r="F452" s="19">
        <v>4</v>
      </c>
      <c r="G452" s="11">
        <f t="shared" si="18"/>
        <v>0.1</v>
      </c>
      <c r="H452" s="11">
        <f t="shared" si="19"/>
        <v>0</v>
      </c>
      <c r="I452" s="11">
        <f t="shared" si="20"/>
        <v>0.1</v>
      </c>
    </row>
    <row r="453" spans="1:9" s="2" customFormat="1" ht="22.5">
      <c r="A453" s="3" t="s">
        <v>562</v>
      </c>
      <c r="B453" s="25" t="s">
        <v>421</v>
      </c>
      <c r="C453" s="26" t="s">
        <v>75</v>
      </c>
      <c r="D453" s="27">
        <v>56.36</v>
      </c>
      <c r="E453" s="28">
        <v>61.603</v>
      </c>
      <c r="F453" s="19">
        <v>4</v>
      </c>
      <c r="G453" s="11">
        <f t="shared" si="18"/>
        <v>0.05636</v>
      </c>
      <c r="H453" s="11">
        <f t="shared" si="19"/>
        <v>0.061603000000000005</v>
      </c>
      <c r="I453" s="11">
        <f t="shared" si="20"/>
        <v>-0.005243000000000005</v>
      </c>
    </row>
    <row r="454" spans="1:9" s="2" customFormat="1" ht="22.5">
      <c r="A454" s="3" t="s">
        <v>562</v>
      </c>
      <c r="B454" s="25" t="s">
        <v>422</v>
      </c>
      <c r="C454" s="26" t="s">
        <v>78</v>
      </c>
      <c r="D454" s="27">
        <v>77.17</v>
      </c>
      <c r="E454" s="28">
        <v>44.909</v>
      </c>
      <c r="F454" s="19">
        <v>4</v>
      </c>
      <c r="G454" s="11">
        <f t="shared" si="18"/>
        <v>0.07717</v>
      </c>
      <c r="H454" s="11">
        <f t="shared" si="19"/>
        <v>0.044909</v>
      </c>
      <c r="I454" s="11">
        <f t="shared" si="20"/>
        <v>0.032261000000000005</v>
      </c>
    </row>
    <row r="455" spans="1:9" s="2" customFormat="1" ht="12.75">
      <c r="A455" s="3" t="s">
        <v>562</v>
      </c>
      <c r="B455" s="29" t="s">
        <v>76</v>
      </c>
      <c r="C455" s="26" t="s">
        <v>423</v>
      </c>
      <c r="D455" s="27">
        <v>80</v>
      </c>
      <c r="E455" s="28">
        <v>14.365</v>
      </c>
      <c r="F455" s="19">
        <v>4</v>
      </c>
      <c r="G455" s="11">
        <f t="shared" si="18"/>
        <v>0.08</v>
      </c>
      <c r="H455" s="11">
        <f t="shared" si="19"/>
        <v>0.014365000000000001</v>
      </c>
      <c r="I455" s="11">
        <f t="shared" si="20"/>
        <v>0.065635</v>
      </c>
    </row>
    <row r="456" spans="1:9" ht="22.5">
      <c r="A456" s="3" t="s">
        <v>562</v>
      </c>
      <c r="B456" s="25" t="s">
        <v>955</v>
      </c>
      <c r="C456" s="26" t="s">
        <v>956</v>
      </c>
      <c r="D456" s="27">
        <v>50</v>
      </c>
      <c r="E456" s="28">
        <v>22.022</v>
      </c>
      <c r="F456" s="19">
        <v>4</v>
      </c>
      <c r="G456" s="11">
        <f t="shared" si="18"/>
        <v>0.05</v>
      </c>
      <c r="H456" s="11">
        <f t="shared" si="19"/>
        <v>0.022022</v>
      </c>
      <c r="I456" s="11">
        <f t="shared" si="20"/>
        <v>0.027978000000000003</v>
      </c>
    </row>
    <row r="457" spans="1:9" ht="22.5">
      <c r="A457" s="3" t="s">
        <v>562</v>
      </c>
      <c r="B457" s="25" t="s">
        <v>686</v>
      </c>
      <c r="C457" s="26" t="s">
        <v>424</v>
      </c>
      <c r="D457" s="27">
        <v>50</v>
      </c>
      <c r="E457" s="28">
        <v>22.561</v>
      </c>
      <c r="F457" s="19">
        <v>4</v>
      </c>
      <c r="G457" s="11">
        <f t="shared" si="18"/>
        <v>0.05</v>
      </c>
      <c r="H457" s="11">
        <f t="shared" si="19"/>
        <v>0.022561</v>
      </c>
      <c r="I457" s="11">
        <f t="shared" si="20"/>
        <v>0.027439</v>
      </c>
    </row>
    <row r="458" spans="1:9" ht="22.5">
      <c r="A458" s="3" t="s">
        <v>562</v>
      </c>
      <c r="B458" s="25" t="s">
        <v>687</v>
      </c>
      <c r="C458" s="26" t="s">
        <v>425</v>
      </c>
      <c r="D458" s="27">
        <v>30</v>
      </c>
      <c r="E458" s="28">
        <v>32.761</v>
      </c>
      <c r="F458" s="19">
        <v>4</v>
      </c>
      <c r="G458" s="11">
        <f t="shared" si="18"/>
        <v>0.03</v>
      </c>
      <c r="H458" s="11">
        <f t="shared" si="19"/>
        <v>0.032761000000000005</v>
      </c>
      <c r="I458" s="11">
        <f t="shared" si="20"/>
        <v>-0.0027610000000000065</v>
      </c>
    </row>
    <row r="459" spans="1:9" ht="22.5">
      <c r="A459" s="3" t="s">
        <v>562</v>
      </c>
      <c r="B459" s="25" t="s">
        <v>688</v>
      </c>
      <c r="C459" s="26" t="s">
        <v>426</v>
      </c>
      <c r="D459" s="27">
        <v>15</v>
      </c>
      <c r="E459" s="28">
        <v>13.2</v>
      </c>
      <c r="F459" s="19">
        <v>4</v>
      </c>
      <c r="G459" s="11">
        <f t="shared" si="18"/>
        <v>0.015</v>
      </c>
      <c r="H459" s="11">
        <f t="shared" si="19"/>
        <v>0.0132</v>
      </c>
      <c r="I459" s="11">
        <f t="shared" si="20"/>
        <v>0.0017999999999999995</v>
      </c>
    </row>
    <row r="460" spans="1:9" ht="12.75">
      <c r="A460" s="3" t="s">
        <v>562</v>
      </c>
      <c r="B460" s="29" t="s">
        <v>77</v>
      </c>
      <c r="C460" s="26" t="s">
        <v>427</v>
      </c>
      <c r="D460" s="27">
        <v>60</v>
      </c>
      <c r="E460" s="28">
        <v>36.361</v>
      </c>
      <c r="F460" s="19">
        <v>4</v>
      </c>
      <c r="G460" s="11">
        <f t="shared" si="18"/>
        <v>0.06</v>
      </c>
      <c r="H460" s="11">
        <f t="shared" si="19"/>
        <v>0.036361</v>
      </c>
      <c r="I460" s="11">
        <f t="shared" si="20"/>
        <v>0.023639</v>
      </c>
    </row>
    <row r="461" spans="1:9" ht="12.75">
      <c r="A461" s="3" t="s">
        <v>562</v>
      </c>
      <c r="B461" s="29" t="s">
        <v>173</v>
      </c>
      <c r="C461" s="26" t="s">
        <v>428</v>
      </c>
      <c r="D461" s="27">
        <v>30</v>
      </c>
      <c r="E461" s="28">
        <v>20.203</v>
      </c>
      <c r="F461" s="19">
        <v>4</v>
      </c>
      <c r="G461" s="11">
        <f aca="true" t="shared" si="21" ref="G461:G524">D461/1000</f>
        <v>0.03</v>
      </c>
      <c r="H461" s="11">
        <f aca="true" t="shared" si="22" ref="H461:H524">E461/1000</f>
        <v>0.020203</v>
      </c>
      <c r="I461" s="11">
        <f aca="true" t="shared" si="23" ref="I461:I524">G461-H461</f>
        <v>0.009797</v>
      </c>
    </row>
    <row r="462" spans="1:9" ht="12.75">
      <c r="A462" s="3" t="s">
        <v>562</v>
      </c>
      <c r="B462" s="29" t="s">
        <v>79</v>
      </c>
      <c r="C462" s="26" t="s">
        <v>429</v>
      </c>
      <c r="D462" s="27">
        <v>60</v>
      </c>
      <c r="E462" s="28">
        <v>35.229</v>
      </c>
      <c r="F462" s="19">
        <v>4</v>
      </c>
      <c r="G462" s="11">
        <f t="shared" si="21"/>
        <v>0.06</v>
      </c>
      <c r="H462" s="11">
        <f t="shared" si="22"/>
        <v>0.035228999999999996</v>
      </c>
      <c r="I462" s="11">
        <f t="shared" si="23"/>
        <v>0.024771</v>
      </c>
    </row>
    <row r="463" spans="1:9" ht="12.75">
      <c r="A463" s="3" t="s">
        <v>562</v>
      </c>
      <c r="B463" s="29" t="s">
        <v>991</v>
      </c>
      <c r="C463" s="26" t="s">
        <v>992</v>
      </c>
      <c r="D463" s="27">
        <v>50</v>
      </c>
      <c r="E463" s="28">
        <v>3.193</v>
      </c>
      <c r="F463" s="19">
        <v>4</v>
      </c>
      <c r="G463" s="11">
        <f t="shared" si="21"/>
        <v>0.05</v>
      </c>
      <c r="H463" s="11">
        <f t="shared" si="22"/>
        <v>0.003193</v>
      </c>
      <c r="I463" s="11">
        <f t="shared" si="23"/>
        <v>0.046807</v>
      </c>
    </row>
    <row r="464" spans="1:9" ht="12.75">
      <c r="A464" s="3" t="s">
        <v>562</v>
      </c>
      <c r="B464" s="29" t="s">
        <v>80</v>
      </c>
      <c r="C464" s="26" t="s">
        <v>81</v>
      </c>
      <c r="D464" s="27">
        <v>36</v>
      </c>
      <c r="E464" s="28">
        <v>34.127</v>
      </c>
      <c r="F464" s="19">
        <v>4</v>
      </c>
      <c r="G464" s="11">
        <f t="shared" si="21"/>
        <v>0.036</v>
      </c>
      <c r="H464" s="11">
        <f t="shared" si="22"/>
        <v>0.034127000000000005</v>
      </c>
      <c r="I464" s="11">
        <f t="shared" si="23"/>
        <v>0.0018729999999999927</v>
      </c>
    </row>
    <row r="465" spans="1:9" ht="12.75">
      <c r="A465" s="3" t="s">
        <v>562</v>
      </c>
      <c r="B465" s="29" t="s">
        <v>957</v>
      </c>
      <c r="C465" s="26" t="s">
        <v>430</v>
      </c>
      <c r="D465" s="27">
        <v>884</v>
      </c>
      <c r="E465" s="28">
        <v>412.544</v>
      </c>
      <c r="F465" s="19">
        <v>4</v>
      </c>
      <c r="G465" s="11">
        <f t="shared" si="21"/>
        <v>0.884</v>
      </c>
      <c r="H465" s="11">
        <f t="shared" si="22"/>
        <v>0.41254399999999997</v>
      </c>
      <c r="I465" s="11">
        <f t="shared" si="23"/>
        <v>0.47145600000000004</v>
      </c>
    </row>
    <row r="466" spans="1:9" ht="12.75">
      <c r="A466" s="3" t="s">
        <v>562</v>
      </c>
      <c r="B466" s="29" t="s">
        <v>82</v>
      </c>
      <c r="C466" s="26" t="s">
        <v>431</v>
      </c>
      <c r="D466" s="27">
        <v>35</v>
      </c>
      <c r="E466" s="28">
        <v>29.14</v>
      </c>
      <c r="F466" s="19">
        <v>4</v>
      </c>
      <c r="G466" s="11">
        <f t="shared" si="21"/>
        <v>0.035</v>
      </c>
      <c r="H466" s="11">
        <f t="shared" si="22"/>
        <v>0.02914</v>
      </c>
      <c r="I466" s="11">
        <f t="shared" si="23"/>
        <v>0.005860000000000004</v>
      </c>
    </row>
    <row r="467" spans="1:9" ht="12.75">
      <c r="A467" s="3" t="s">
        <v>562</v>
      </c>
      <c r="B467" s="29" t="s">
        <v>83</v>
      </c>
      <c r="C467" s="26" t="s">
        <v>432</v>
      </c>
      <c r="D467" s="27">
        <v>90</v>
      </c>
      <c r="E467" s="28">
        <v>42.974</v>
      </c>
      <c r="F467" s="19">
        <v>4</v>
      </c>
      <c r="G467" s="11">
        <f t="shared" si="21"/>
        <v>0.09</v>
      </c>
      <c r="H467" s="11">
        <f t="shared" si="22"/>
        <v>0.042974</v>
      </c>
      <c r="I467" s="11">
        <f t="shared" si="23"/>
        <v>0.047026</v>
      </c>
    </row>
    <row r="468" spans="1:9" ht="22.5">
      <c r="A468" s="3" t="s">
        <v>562</v>
      </c>
      <c r="B468" s="29" t="s">
        <v>164</v>
      </c>
      <c r="C468" s="26"/>
      <c r="D468" s="27">
        <v>3</v>
      </c>
      <c r="E468" s="28">
        <v>2.481</v>
      </c>
      <c r="F468" s="19">
        <v>4</v>
      </c>
      <c r="G468" s="11">
        <f t="shared" si="21"/>
        <v>0.003</v>
      </c>
      <c r="H468" s="11">
        <f t="shared" si="22"/>
        <v>0.0024809999999999997</v>
      </c>
      <c r="I468" s="11">
        <f t="shared" si="23"/>
        <v>0.0005190000000000004</v>
      </c>
    </row>
    <row r="469" spans="1:9" ht="12.75">
      <c r="A469" s="3" t="s">
        <v>562</v>
      </c>
      <c r="B469" s="29" t="s">
        <v>1017</v>
      </c>
      <c r="C469" s="26" t="s">
        <v>84</v>
      </c>
      <c r="D469" s="27">
        <v>25.05</v>
      </c>
      <c r="E469" s="28">
        <v>32.829</v>
      </c>
      <c r="F469" s="19">
        <v>5</v>
      </c>
      <c r="G469" s="11">
        <f t="shared" si="21"/>
        <v>0.02505</v>
      </c>
      <c r="H469" s="11">
        <f t="shared" si="22"/>
        <v>0.032829000000000004</v>
      </c>
      <c r="I469" s="11">
        <f t="shared" si="23"/>
        <v>-0.007779000000000005</v>
      </c>
    </row>
    <row r="470" spans="1:9" ht="12.75">
      <c r="A470" s="3" t="s">
        <v>562</v>
      </c>
      <c r="B470" s="29" t="s">
        <v>85</v>
      </c>
      <c r="C470" s="26" t="s">
        <v>435</v>
      </c>
      <c r="D470" s="27">
        <v>1.5</v>
      </c>
      <c r="E470" s="28">
        <v>0.416</v>
      </c>
      <c r="F470" s="19">
        <v>5</v>
      </c>
      <c r="G470" s="11">
        <f t="shared" si="21"/>
        <v>0.0015</v>
      </c>
      <c r="H470" s="11">
        <f t="shared" si="22"/>
        <v>0.000416</v>
      </c>
      <c r="I470" s="11">
        <f t="shared" si="23"/>
        <v>0.0010840000000000001</v>
      </c>
    </row>
    <row r="471" spans="1:9" ht="12.75">
      <c r="A471" s="3" t="s">
        <v>562</v>
      </c>
      <c r="B471" s="29" t="s">
        <v>433</v>
      </c>
      <c r="C471" s="26" t="s">
        <v>436</v>
      </c>
      <c r="D471" s="27">
        <v>10</v>
      </c>
      <c r="E471" s="28">
        <v>3.399</v>
      </c>
      <c r="F471" s="19">
        <v>5</v>
      </c>
      <c r="G471" s="11">
        <f t="shared" si="21"/>
        <v>0.01</v>
      </c>
      <c r="H471" s="11">
        <f t="shared" si="22"/>
        <v>0.003399</v>
      </c>
      <c r="I471" s="11">
        <f t="shared" si="23"/>
        <v>0.006601</v>
      </c>
    </row>
    <row r="472" spans="1:9" ht="22.5">
      <c r="A472" s="3" t="s">
        <v>562</v>
      </c>
      <c r="B472" s="29" t="s">
        <v>284</v>
      </c>
      <c r="C472" s="26" t="s">
        <v>437</v>
      </c>
      <c r="D472" s="27">
        <v>3</v>
      </c>
      <c r="E472" s="28">
        <v>1.633</v>
      </c>
      <c r="F472" s="19">
        <v>5</v>
      </c>
      <c r="G472" s="11">
        <f t="shared" si="21"/>
        <v>0.003</v>
      </c>
      <c r="H472" s="11">
        <f t="shared" si="22"/>
        <v>0.001633</v>
      </c>
      <c r="I472" s="11">
        <f t="shared" si="23"/>
        <v>0.0013670000000000002</v>
      </c>
    </row>
    <row r="473" spans="1:9" ht="12.75">
      <c r="A473" s="3" t="s">
        <v>562</v>
      </c>
      <c r="B473" s="29" t="s">
        <v>958</v>
      </c>
      <c r="C473" s="26" t="s">
        <v>438</v>
      </c>
      <c r="D473" s="27">
        <v>12</v>
      </c>
      <c r="E473" s="28">
        <v>6.599</v>
      </c>
      <c r="F473" s="19">
        <v>5</v>
      </c>
      <c r="G473" s="11">
        <f t="shared" si="21"/>
        <v>0.012</v>
      </c>
      <c r="H473" s="11">
        <f t="shared" si="22"/>
        <v>0.006599</v>
      </c>
      <c r="I473" s="11">
        <f t="shared" si="23"/>
        <v>0.005401</v>
      </c>
    </row>
    <row r="474" spans="1:9" ht="12.75">
      <c r="A474" s="3" t="s">
        <v>562</v>
      </c>
      <c r="B474" s="29" t="s">
        <v>1133</v>
      </c>
      <c r="C474" s="26" t="s">
        <v>1047</v>
      </c>
      <c r="D474" s="27">
        <v>10</v>
      </c>
      <c r="E474" s="28">
        <v>1.784</v>
      </c>
      <c r="F474" s="19">
        <v>5</v>
      </c>
      <c r="G474" s="11">
        <f t="shared" si="21"/>
        <v>0.01</v>
      </c>
      <c r="H474" s="11">
        <f t="shared" si="22"/>
        <v>0.001784</v>
      </c>
      <c r="I474" s="11">
        <f t="shared" si="23"/>
        <v>0.008216000000000001</v>
      </c>
    </row>
    <row r="475" spans="1:9" ht="22.5">
      <c r="A475" s="3" t="s">
        <v>562</v>
      </c>
      <c r="B475" s="25" t="s">
        <v>689</v>
      </c>
      <c r="C475" s="26" t="s">
        <v>439</v>
      </c>
      <c r="D475" s="27">
        <v>2</v>
      </c>
      <c r="E475" s="28">
        <v>0.477</v>
      </c>
      <c r="F475" s="19">
        <v>5</v>
      </c>
      <c r="G475" s="11">
        <f t="shared" si="21"/>
        <v>0.002</v>
      </c>
      <c r="H475" s="11">
        <f t="shared" si="22"/>
        <v>0.000477</v>
      </c>
      <c r="I475" s="11">
        <f t="shared" si="23"/>
        <v>0.001523</v>
      </c>
    </row>
    <row r="476" spans="1:9" ht="22.5">
      <c r="A476" s="3" t="s">
        <v>562</v>
      </c>
      <c r="B476" s="25" t="s">
        <v>830</v>
      </c>
      <c r="C476" s="26" t="s">
        <v>834</v>
      </c>
      <c r="D476" s="27">
        <v>6</v>
      </c>
      <c r="E476" s="30"/>
      <c r="F476" s="19">
        <v>5</v>
      </c>
      <c r="G476" s="11">
        <f t="shared" si="21"/>
        <v>0.006</v>
      </c>
      <c r="H476" s="11">
        <f t="shared" si="22"/>
        <v>0</v>
      </c>
      <c r="I476" s="11">
        <f t="shared" si="23"/>
        <v>0.006</v>
      </c>
    </row>
    <row r="477" spans="1:9" ht="22.5">
      <c r="A477" s="3" t="s">
        <v>562</v>
      </c>
      <c r="B477" s="25" t="s">
        <v>690</v>
      </c>
      <c r="C477" s="26" t="s">
        <v>440</v>
      </c>
      <c r="D477" s="27">
        <v>7</v>
      </c>
      <c r="E477" s="28">
        <v>2.007</v>
      </c>
      <c r="F477" s="19">
        <v>5</v>
      </c>
      <c r="G477" s="11">
        <f t="shared" si="21"/>
        <v>0.007</v>
      </c>
      <c r="H477" s="11">
        <f t="shared" si="22"/>
        <v>0.002007</v>
      </c>
      <c r="I477" s="11">
        <f t="shared" si="23"/>
        <v>0.004993</v>
      </c>
    </row>
    <row r="478" spans="1:9" ht="22.5">
      <c r="A478" s="3" t="s">
        <v>562</v>
      </c>
      <c r="B478" s="25" t="s">
        <v>691</v>
      </c>
      <c r="C478" s="26" t="s">
        <v>441</v>
      </c>
      <c r="D478" s="27">
        <v>3</v>
      </c>
      <c r="E478" s="30"/>
      <c r="F478" s="19">
        <v>5</v>
      </c>
      <c r="G478" s="11">
        <f t="shared" si="21"/>
        <v>0.003</v>
      </c>
      <c r="H478" s="11">
        <f t="shared" si="22"/>
        <v>0</v>
      </c>
      <c r="I478" s="11">
        <f t="shared" si="23"/>
        <v>0.003</v>
      </c>
    </row>
    <row r="479" spans="1:9" ht="22.5">
      <c r="A479" s="3" t="s">
        <v>562</v>
      </c>
      <c r="B479" s="25" t="s">
        <v>692</v>
      </c>
      <c r="C479" s="26" t="s">
        <v>442</v>
      </c>
      <c r="D479" s="27">
        <v>2</v>
      </c>
      <c r="E479" s="28">
        <v>1.094</v>
      </c>
      <c r="F479" s="19">
        <v>5</v>
      </c>
      <c r="G479" s="11">
        <f t="shared" si="21"/>
        <v>0.002</v>
      </c>
      <c r="H479" s="11">
        <f t="shared" si="22"/>
        <v>0.0010940000000000001</v>
      </c>
      <c r="I479" s="11">
        <f t="shared" si="23"/>
        <v>0.0009059999999999999</v>
      </c>
    </row>
    <row r="480" spans="1:9" ht="22.5">
      <c r="A480" s="3" t="s">
        <v>562</v>
      </c>
      <c r="B480" s="25" t="s">
        <v>693</v>
      </c>
      <c r="C480" s="26" t="s">
        <v>443</v>
      </c>
      <c r="D480" s="27">
        <v>3</v>
      </c>
      <c r="E480" s="28">
        <v>1.54</v>
      </c>
      <c r="F480" s="19">
        <v>5</v>
      </c>
      <c r="G480" s="11">
        <f t="shared" si="21"/>
        <v>0.003</v>
      </c>
      <c r="H480" s="11">
        <f t="shared" si="22"/>
        <v>0.0015400000000000001</v>
      </c>
      <c r="I480" s="11">
        <f t="shared" si="23"/>
        <v>0.00146</v>
      </c>
    </row>
    <row r="481" spans="1:9" ht="12.75">
      <c r="A481" s="3" t="s">
        <v>562</v>
      </c>
      <c r="B481" s="29" t="s">
        <v>959</v>
      </c>
      <c r="C481" s="26" t="s">
        <v>769</v>
      </c>
      <c r="D481" s="27">
        <v>10</v>
      </c>
      <c r="E481" s="28">
        <v>1.762</v>
      </c>
      <c r="F481" s="19">
        <v>5</v>
      </c>
      <c r="G481" s="11">
        <f t="shared" si="21"/>
        <v>0.01</v>
      </c>
      <c r="H481" s="11">
        <f t="shared" si="22"/>
        <v>0.0017620000000000001</v>
      </c>
      <c r="I481" s="11">
        <f t="shared" si="23"/>
        <v>0.008238</v>
      </c>
    </row>
    <row r="482" spans="1:9" ht="12.75">
      <c r="A482" s="3" t="s">
        <v>562</v>
      </c>
      <c r="B482" s="29" t="s">
        <v>960</v>
      </c>
      <c r="C482" s="26" t="s">
        <v>961</v>
      </c>
      <c r="D482" s="27">
        <v>10</v>
      </c>
      <c r="E482" s="28">
        <v>0.222</v>
      </c>
      <c r="F482" s="19">
        <v>5</v>
      </c>
      <c r="G482" s="11">
        <f t="shared" si="21"/>
        <v>0.01</v>
      </c>
      <c r="H482" s="11">
        <f t="shared" si="22"/>
        <v>0.000222</v>
      </c>
      <c r="I482" s="11">
        <f t="shared" si="23"/>
        <v>0.009778</v>
      </c>
    </row>
    <row r="483" spans="1:9" ht="12.75">
      <c r="A483" s="3" t="s">
        <v>562</v>
      </c>
      <c r="B483" s="29" t="s">
        <v>25</v>
      </c>
      <c r="C483" s="26" t="s">
        <v>444</v>
      </c>
      <c r="D483" s="27">
        <v>15.006</v>
      </c>
      <c r="E483" s="28">
        <v>4.725</v>
      </c>
      <c r="F483" s="19">
        <v>5</v>
      </c>
      <c r="G483" s="11">
        <f t="shared" si="21"/>
        <v>0.015006</v>
      </c>
      <c r="H483" s="11">
        <f t="shared" si="22"/>
        <v>0.004725</v>
      </c>
      <c r="I483" s="11">
        <f t="shared" si="23"/>
        <v>0.010281</v>
      </c>
    </row>
    <row r="484" spans="1:9" ht="22.5">
      <c r="A484" s="3" t="s">
        <v>562</v>
      </c>
      <c r="B484" s="25" t="s">
        <v>831</v>
      </c>
      <c r="C484" s="26" t="s">
        <v>445</v>
      </c>
      <c r="D484" s="31"/>
      <c r="E484" s="28">
        <v>3.094</v>
      </c>
      <c r="F484" s="19">
        <v>5</v>
      </c>
      <c r="G484" s="11">
        <f t="shared" si="21"/>
        <v>0</v>
      </c>
      <c r="H484" s="11">
        <f t="shared" si="22"/>
        <v>0.003094</v>
      </c>
      <c r="I484" s="11">
        <f t="shared" si="23"/>
        <v>-0.003094</v>
      </c>
    </row>
    <row r="485" spans="1:9" ht="12.75">
      <c r="A485" s="3" t="s">
        <v>562</v>
      </c>
      <c r="B485" s="29" t="s">
        <v>159</v>
      </c>
      <c r="C485" s="26" t="s">
        <v>446</v>
      </c>
      <c r="D485" s="27">
        <v>6</v>
      </c>
      <c r="E485" s="28">
        <v>5.824</v>
      </c>
      <c r="F485" s="19">
        <v>5</v>
      </c>
      <c r="G485" s="11">
        <f t="shared" si="21"/>
        <v>0.006</v>
      </c>
      <c r="H485" s="11">
        <f t="shared" si="22"/>
        <v>0.005824</v>
      </c>
      <c r="I485" s="11">
        <f t="shared" si="23"/>
        <v>0.00017599999999999994</v>
      </c>
    </row>
    <row r="486" spans="1:9" ht="22.5">
      <c r="A486" s="3" t="s">
        <v>562</v>
      </c>
      <c r="B486" s="25" t="s">
        <v>832</v>
      </c>
      <c r="C486" s="26" t="s">
        <v>835</v>
      </c>
      <c r="D486" s="27">
        <v>10</v>
      </c>
      <c r="E486" s="30"/>
      <c r="F486" s="19">
        <v>5</v>
      </c>
      <c r="G486" s="11">
        <f t="shared" si="21"/>
        <v>0.01</v>
      </c>
      <c r="H486" s="11">
        <f t="shared" si="22"/>
        <v>0</v>
      </c>
      <c r="I486" s="11">
        <f t="shared" si="23"/>
        <v>0.01</v>
      </c>
    </row>
    <row r="487" spans="1:9" ht="12.75">
      <c r="A487" s="3" t="s">
        <v>562</v>
      </c>
      <c r="B487" s="29" t="s">
        <v>694</v>
      </c>
      <c r="C487" s="26" t="s">
        <v>564</v>
      </c>
      <c r="D487" s="27">
        <v>10</v>
      </c>
      <c r="E487" s="28">
        <v>1.055</v>
      </c>
      <c r="F487" s="19">
        <v>5</v>
      </c>
      <c r="G487" s="11">
        <f t="shared" si="21"/>
        <v>0.01</v>
      </c>
      <c r="H487" s="11">
        <f t="shared" si="22"/>
        <v>0.001055</v>
      </c>
      <c r="I487" s="11">
        <f t="shared" si="23"/>
        <v>0.008945</v>
      </c>
    </row>
    <row r="488" spans="1:9" ht="22.5">
      <c r="A488" s="3" t="s">
        <v>562</v>
      </c>
      <c r="B488" s="29" t="s">
        <v>877</v>
      </c>
      <c r="C488" s="26" t="s">
        <v>447</v>
      </c>
      <c r="D488" s="27">
        <v>2</v>
      </c>
      <c r="E488" s="28">
        <v>0.89</v>
      </c>
      <c r="F488" s="19">
        <v>5</v>
      </c>
      <c r="G488" s="11">
        <f t="shared" si="21"/>
        <v>0.002</v>
      </c>
      <c r="H488" s="11">
        <f t="shared" si="22"/>
        <v>0.0008900000000000001</v>
      </c>
      <c r="I488" s="11">
        <f t="shared" si="23"/>
        <v>0.0011099999999999999</v>
      </c>
    </row>
    <row r="489" spans="1:9" ht="12.75">
      <c r="A489" s="3" t="s">
        <v>562</v>
      </c>
      <c r="B489" s="29" t="s">
        <v>63</v>
      </c>
      <c r="C489" s="26" t="s">
        <v>993</v>
      </c>
      <c r="D489" s="27">
        <v>12</v>
      </c>
      <c r="E489" s="28">
        <v>3.29</v>
      </c>
      <c r="F489" s="19">
        <v>5</v>
      </c>
      <c r="G489" s="11">
        <f t="shared" si="21"/>
        <v>0.012</v>
      </c>
      <c r="H489" s="11">
        <f t="shared" si="22"/>
        <v>0.00329</v>
      </c>
      <c r="I489" s="11">
        <f t="shared" si="23"/>
        <v>0.00871</v>
      </c>
    </row>
    <row r="490" spans="1:9" ht="12.75">
      <c r="A490" s="3" t="s">
        <v>562</v>
      </c>
      <c r="B490" s="29" t="s">
        <v>86</v>
      </c>
      <c r="C490" s="26" t="s">
        <v>448</v>
      </c>
      <c r="D490" s="27">
        <v>70</v>
      </c>
      <c r="E490" s="28">
        <v>25.465</v>
      </c>
      <c r="F490" s="19">
        <v>5</v>
      </c>
      <c r="G490" s="11">
        <f t="shared" si="21"/>
        <v>0.07</v>
      </c>
      <c r="H490" s="11">
        <f t="shared" si="22"/>
        <v>0.025465</v>
      </c>
      <c r="I490" s="11">
        <f t="shared" si="23"/>
        <v>0.044535000000000005</v>
      </c>
    </row>
    <row r="491" spans="1:9" ht="22.5">
      <c r="A491" s="3" t="s">
        <v>562</v>
      </c>
      <c r="B491" s="25" t="s">
        <v>1134</v>
      </c>
      <c r="C491" s="26" t="s">
        <v>454</v>
      </c>
      <c r="D491" s="27">
        <v>1.22</v>
      </c>
      <c r="E491" s="28">
        <v>0.47</v>
      </c>
      <c r="F491" s="19">
        <v>5</v>
      </c>
      <c r="G491" s="11">
        <f t="shared" si="21"/>
        <v>0.00122</v>
      </c>
      <c r="H491" s="11">
        <f t="shared" si="22"/>
        <v>0.00047</v>
      </c>
      <c r="I491" s="11">
        <f t="shared" si="23"/>
        <v>0.00075</v>
      </c>
    </row>
    <row r="492" spans="1:9" ht="22.5">
      <c r="A492" s="3" t="s">
        <v>562</v>
      </c>
      <c r="B492" s="25" t="s">
        <v>1135</v>
      </c>
      <c r="C492" s="26" t="s">
        <v>449</v>
      </c>
      <c r="D492" s="27">
        <v>0.08</v>
      </c>
      <c r="E492" s="28">
        <v>0.023</v>
      </c>
      <c r="F492" s="19">
        <v>5</v>
      </c>
      <c r="G492" s="11">
        <f t="shared" si="21"/>
        <v>8E-05</v>
      </c>
      <c r="H492" s="11">
        <f t="shared" si="22"/>
        <v>2.3E-05</v>
      </c>
      <c r="I492" s="11">
        <f t="shared" si="23"/>
        <v>5.7E-05</v>
      </c>
    </row>
    <row r="493" spans="1:9" ht="12.75">
      <c r="A493" s="3" t="s">
        <v>562</v>
      </c>
      <c r="B493" s="29" t="s">
        <v>99</v>
      </c>
      <c r="C493" s="26" t="s">
        <v>100</v>
      </c>
      <c r="D493" s="27">
        <v>2.04</v>
      </c>
      <c r="E493" s="28">
        <v>0.303</v>
      </c>
      <c r="F493" s="19">
        <v>5</v>
      </c>
      <c r="G493" s="11">
        <f t="shared" si="21"/>
        <v>0.00204</v>
      </c>
      <c r="H493" s="11">
        <f t="shared" si="22"/>
        <v>0.000303</v>
      </c>
      <c r="I493" s="11">
        <f t="shared" si="23"/>
        <v>0.0017370000000000003</v>
      </c>
    </row>
    <row r="494" spans="1:9" ht="12.75">
      <c r="A494" s="3" t="s">
        <v>562</v>
      </c>
      <c r="B494" s="29" t="s">
        <v>87</v>
      </c>
      <c r="C494" s="26" t="s">
        <v>450</v>
      </c>
      <c r="D494" s="27">
        <v>40</v>
      </c>
      <c r="E494" s="28">
        <v>20.351</v>
      </c>
      <c r="F494" s="19">
        <v>5</v>
      </c>
      <c r="G494" s="11">
        <f t="shared" si="21"/>
        <v>0.04</v>
      </c>
      <c r="H494" s="11">
        <f t="shared" si="22"/>
        <v>0.020350999999999998</v>
      </c>
      <c r="I494" s="11">
        <f t="shared" si="23"/>
        <v>0.019649000000000003</v>
      </c>
    </row>
    <row r="495" spans="1:9" ht="12.75">
      <c r="A495" s="3" t="s">
        <v>562</v>
      </c>
      <c r="B495" s="29" t="s">
        <v>434</v>
      </c>
      <c r="C495" s="26" t="s">
        <v>451</v>
      </c>
      <c r="D495" s="27">
        <v>10</v>
      </c>
      <c r="E495" s="28">
        <v>6.233</v>
      </c>
      <c r="F495" s="19">
        <v>5</v>
      </c>
      <c r="G495" s="11">
        <f t="shared" si="21"/>
        <v>0.01</v>
      </c>
      <c r="H495" s="11">
        <f t="shared" si="22"/>
        <v>0.006233</v>
      </c>
      <c r="I495" s="11">
        <f t="shared" si="23"/>
        <v>0.0037670000000000004</v>
      </c>
    </row>
    <row r="496" spans="1:9" ht="12.75">
      <c r="A496" s="3" t="s">
        <v>562</v>
      </c>
      <c r="B496" s="29" t="s">
        <v>88</v>
      </c>
      <c r="C496" s="26" t="s">
        <v>452</v>
      </c>
      <c r="D496" s="27">
        <v>12</v>
      </c>
      <c r="E496" s="28">
        <v>8.319</v>
      </c>
      <c r="F496" s="19">
        <v>5</v>
      </c>
      <c r="G496" s="11">
        <f t="shared" si="21"/>
        <v>0.012</v>
      </c>
      <c r="H496" s="11">
        <f t="shared" si="22"/>
        <v>0.008319</v>
      </c>
      <c r="I496" s="11">
        <f t="shared" si="23"/>
        <v>0.0036810000000000002</v>
      </c>
    </row>
    <row r="497" spans="1:9" ht="12.75">
      <c r="A497" s="3" t="s">
        <v>562</v>
      </c>
      <c r="B497" s="29" t="s">
        <v>695</v>
      </c>
      <c r="C497" s="26" t="s">
        <v>453</v>
      </c>
      <c r="D497" s="27">
        <v>40</v>
      </c>
      <c r="E497" s="28">
        <v>18.951</v>
      </c>
      <c r="F497" s="19">
        <v>5</v>
      </c>
      <c r="G497" s="11">
        <f t="shared" si="21"/>
        <v>0.04</v>
      </c>
      <c r="H497" s="11">
        <f t="shared" si="22"/>
        <v>0.018951</v>
      </c>
      <c r="I497" s="11">
        <f t="shared" si="23"/>
        <v>0.021049000000000002</v>
      </c>
    </row>
    <row r="498" spans="1:9" ht="12.75">
      <c r="A498" s="3" t="s">
        <v>562</v>
      </c>
      <c r="B498" s="29" t="s">
        <v>1064</v>
      </c>
      <c r="C498" s="26" t="s">
        <v>1065</v>
      </c>
      <c r="D498" s="27">
        <v>13</v>
      </c>
      <c r="E498" s="28">
        <v>7.382</v>
      </c>
      <c r="F498" s="19">
        <v>5</v>
      </c>
      <c r="G498" s="11">
        <f t="shared" si="21"/>
        <v>0.013</v>
      </c>
      <c r="H498" s="11">
        <f t="shared" si="22"/>
        <v>0.007382</v>
      </c>
      <c r="I498" s="11">
        <f t="shared" si="23"/>
        <v>0.005618</v>
      </c>
    </row>
    <row r="499" spans="1:9" ht="12.75">
      <c r="A499" s="3" t="s">
        <v>562</v>
      </c>
      <c r="B499" s="29" t="s">
        <v>768</v>
      </c>
      <c r="C499" s="26" t="s">
        <v>770</v>
      </c>
      <c r="D499" s="27">
        <v>1</v>
      </c>
      <c r="E499" s="28">
        <v>0.838</v>
      </c>
      <c r="F499" s="19">
        <v>5</v>
      </c>
      <c r="G499" s="11">
        <f t="shared" si="21"/>
        <v>0.001</v>
      </c>
      <c r="H499" s="11">
        <f t="shared" si="22"/>
        <v>0.000838</v>
      </c>
      <c r="I499" s="11">
        <f t="shared" si="23"/>
        <v>0.00016200000000000003</v>
      </c>
    </row>
    <row r="500" spans="1:9" ht="12.75">
      <c r="A500" s="3" t="s">
        <v>562</v>
      </c>
      <c r="B500" s="29" t="s">
        <v>696</v>
      </c>
      <c r="C500" s="26" t="s">
        <v>455</v>
      </c>
      <c r="D500" s="27">
        <v>9</v>
      </c>
      <c r="E500" s="28">
        <v>6.403</v>
      </c>
      <c r="F500" s="19">
        <v>5</v>
      </c>
      <c r="G500" s="11">
        <f t="shared" si="21"/>
        <v>0.009</v>
      </c>
      <c r="H500" s="11">
        <f t="shared" si="22"/>
        <v>0.006403</v>
      </c>
      <c r="I500" s="11">
        <f t="shared" si="23"/>
        <v>0.0025969999999999995</v>
      </c>
    </row>
    <row r="501" spans="1:9" ht="22.5">
      <c r="A501" s="3" t="s">
        <v>562</v>
      </c>
      <c r="B501" s="25" t="s">
        <v>962</v>
      </c>
      <c r="C501" s="26" t="s">
        <v>963</v>
      </c>
      <c r="D501" s="27">
        <v>0.64</v>
      </c>
      <c r="E501" s="28">
        <v>0.195</v>
      </c>
      <c r="F501" s="19">
        <v>5</v>
      </c>
      <c r="G501" s="11">
        <f t="shared" si="21"/>
        <v>0.00064</v>
      </c>
      <c r="H501" s="11">
        <f t="shared" si="22"/>
        <v>0.000195</v>
      </c>
      <c r="I501" s="11">
        <f t="shared" si="23"/>
        <v>0.0004450000000000001</v>
      </c>
    </row>
    <row r="502" spans="1:9" ht="22.5">
      <c r="A502" s="3" t="s">
        <v>562</v>
      </c>
      <c r="B502" s="25" t="s">
        <v>833</v>
      </c>
      <c r="C502" s="26" t="s">
        <v>836</v>
      </c>
      <c r="D502" s="27">
        <v>1</v>
      </c>
      <c r="E502" s="28">
        <v>0.105</v>
      </c>
      <c r="F502" s="19">
        <v>5</v>
      </c>
      <c r="G502" s="11">
        <f t="shared" si="21"/>
        <v>0.001</v>
      </c>
      <c r="H502" s="11">
        <f t="shared" si="22"/>
        <v>0.00010499999999999999</v>
      </c>
      <c r="I502" s="11">
        <f t="shared" si="23"/>
        <v>0.0008950000000000001</v>
      </c>
    </row>
    <row r="503" spans="1:9" ht="12.75">
      <c r="A503" s="3" t="s">
        <v>562</v>
      </c>
      <c r="B503" s="29" t="s">
        <v>697</v>
      </c>
      <c r="C503" s="26" t="s">
        <v>698</v>
      </c>
      <c r="D503" s="27">
        <v>3</v>
      </c>
      <c r="E503" s="28">
        <v>1.869</v>
      </c>
      <c r="F503" s="19">
        <v>5</v>
      </c>
      <c r="G503" s="11">
        <f t="shared" si="21"/>
        <v>0.003</v>
      </c>
      <c r="H503" s="11">
        <f t="shared" si="22"/>
        <v>0.001869</v>
      </c>
      <c r="I503" s="11">
        <f t="shared" si="23"/>
        <v>0.001131</v>
      </c>
    </row>
    <row r="504" spans="1:9" ht="12.75">
      <c r="A504" s="3" t="s">
        <v>562</v>
      </c>
      <c r="B504" s="29" t="s">
        <v>179</v>
      </c>
      <c r="C504" s="26" t="s">
        <v>456</v>
      </c>
      <c r="D504" s="27">
        <v>9</v>
      </c>
      <c r="E504" s="28">
        <v>3.179</v>
      </c>
      <c r="F504" s="19">
        <v>5</v>
      </c>
      <c r="G504" s="11">
        <f t="shared" si="21"/>
        <v>0.009</v>
      </c>
      <c r="H504" s="11">
        <f t="shared" si="22"/>
        <v>0.003179</v>
      </c>
      <c r="I504" s="11">
        <f t="shared" si="23"/>
        <v>0.005821</v>
      </c>
    </row>
    <row r="505" spans="1:9" ht="22.5">
      <c r="A505" s="3" t="s">
        <v>562</v>
      </c>
      <c r="B505" s="29" t="s">
        <v>964</v>
      </c>
      <c r="C505" s="26" t="s">
        <v>457</v>
      </c>
      <c r="D505" s="27">
        <v>18</v>
      </c>
      <c r="E505" s="28">
        <v>15.872</v>
      </c>
      <c r="F505" s="19">
        <v>5</v>
      </c>
      <c r="G505" s="11">
        <f t="shared" si="21"/>
        <v>0.018</v>
      </c>
      <c r="H505" s="11">
        <f t="shared" si="22"/>
        <v>0.015872</v>
      </c>
      <c r="I505" s="11">
        <f t="shared" si="23"/>
        <v>0.002127999999999998</v>
      </c>
    </row>
    <row r="506" spans="1:9" ht="12.75">
      <c r="A506" s="3" t="s">
        <v>562</v>
      </c>
      <c r="B506" s="29" t="s">
        <v>563</v>
      </c>
      <c r="C506" s="26" t="s">
        <v>565</v>
      </c>
      <c r="D506" s="31"/>
      <c r="E506" s="28">
        <v>1.079</v>
      </c>
      <c r="F506" s="19">
        <v>5</v>
      </c>
      <c r="G506" s="11">
        <f t="shared" si="21"/>
        <v>0</v>
      </c>
      <c r="H506" s="11">
        <f t="shared" si="22"/>
        <v>0.0010789999999999999</v>
      </c>
      <c r="I506" s="11">
        <f t="shared" si="23"/>
        <v>-0.0010789999999999999</v>
      </c>
    </row>
    <row r="507" spans="1:9" ht="12.75">
      <c r="A507" s="3" t="s">
        <v>562</v>
      </c>
      <c r="B507" s="29" t="s">
        <v>89</v>
      </c>
      <c r="C507" s="26" t="s">
        <v>90</v>
      </c>
      <c r="D507" s="27">
        <v>4</v>
      </c>
      <c r="E507" s="28">
        <v>1.486</v>
      </c>
      <c r="F507" s="19">
        <v>5</v>
      </c>
      <c r="G507" s="11">
        <f t="shared" si="21"/>
        <v>0.004</v>
      </c>
      <c r="H507" s="11">
        <f t="shared" si="22"/>
        <v>0.001486</v>
      </c>
      <c r="I507" s="11">
        <f t="shared" si="23"/>
        <v>0.002514</v>
      </c>
    </row>
    <row r="508" spans="1:9" ht="12.75">
      <c r="A508" s="3" t="s">
        <v>562</v>
      </c>
      <c r="B508" s="29" t="s">
        <v>91</v>
      </c>
      <c r="C508" s="26" t="s">
        <v>469</v>
      </c>
      <c r="D508" s="31"/>
      <c r="E508" s="30"/>
      <c r="F508" s="19">
        <v>6</v>
      </c>
      <c r="G508" s="11">
        <f t="shared" si="21"/>
        <v>0</v>
      </c>
      <c r="H508" s="11">
        <f t="shared" si="22"/>
        <v>0</v>
      </c>
      <c r="I508" s="11">
        <f t="shared" si="23"/>
        <v>0</v>
      </c>
    </row>
    <row r="509" spans="1:9" ht="12.75">
      <c r="A509" s="3" t="s">
        <v>562</v>
      </c>
      <c r="B509" s="29" t="s">
        <v>566</v>
      </c>
      <c r="C509" s="26" t="s">
        <v>573</v>
      </c>
      <c r="D509" s="27">
        <v>0.1</v>
      </c>
      <c r="E509" s="28">
        <v>0.068</v>
      </c>
      <c r="F509" s="19">
        <v>6</v>
      </c>
      <c r="G509" s="11">
        <f t="shared" si="21"/>
        <v>0.0001</v>
      </c>
      <c r="H509" s="11">
        <f t="shared" si="22"/>
        <v>6.8E-05</v>
      </c>
      <c r="I509" s="11">
        <f t="shared" si="23"/>
        <v>3.2000000000000005E-05</v>
      </c>
    </row>
    <row r="510" spans="1:9" ht="12.75">
      <c r="A510" s="3" t="s">
        <v>562</v>
      </c>
      <c r="B510" s="29" t="s">
        <v>458</v>
      </c>
      <c r="C510" s="26" t="s">
        <v>470</v>
      </c>
      <c r="D510" s="27">
        <v>0.8</v>
      </c>
      <c r="E510" s="28">
        <v>0.483</v>
      </c>
      <c r="F510" s="19">
        <v>6</v>
      </c>
      <c r="G510" s="11">
        <f t="shared" si="21"/>
        <v>0.0008</v>
      </c>
      <c r="H510" s="11">
        <f t="shared" si="22"/>
        <v>0.000483</v>
      </c>
      <c r="I510" s="11">
        <f t="shared" si="23"/>
        <v>0.00031700000000000006</v>
      </c>
    </row>
    <row r="511" spans="1:9" ht="12.75">
      <c r="A511" s="3" t="s">
        <v>562</v>
      </c>
      <c r="B511" s="29" t="s">
        <v>567</v>
      </c>
      <c r="C511" s="26" t="s">
        <v>574</v>
      </c>
      <c r="D511" s="27">
        <v>0.7</v>
      </c>
      <c r="E511" s="28">
        <v>0.542</v>
      </c>
      <c r="F511" s="19">
        <v>6</v>
      </c>
      <c r="G511" s="11">
        <f t="shared" si="21"/>
        <v>0.0007</v>
      </c>
      <c r="H511" s="11">
        <f t="shared" si="22"/>
        <v>0.0005420000000000001</v>
      </c>
      <c r="I511" s="11">
        <f t="shared" si="23"/>
        <v>0.00015799999999999994</v>
      </c>
    </row>
    <row r="512" spans="1:9" ht="12.75">
      <c r="A512" s="3" t="s">
        <v>562</v>
      </c>
      <c r="B512" s="29" t="s">
        <v>85</v>
      </c>
      <c r="C512" s="26" t="s">
        <v>773</v>
      </c>
      <c r="D512" s="27">
        <v>0.5</v>
      </c>
      <c r="E512" s="28">
        <v>0.121</v>
      </c>
      <c r="F512" s="19">
        <v>6</v>
      </c>
      <c r="G512" s="11">
        <f t="shared" si="21"/>
        <v>0.0005</v>
      </c>
      <c r="H512" s="11">
        <f t="shared" si="22"/>
        <v>0.000121</v>
      </c>
      <c r="I512" s="11">
        <f t="shared" si="23"/>
        <v>0.000379</v>
      </c>
    </row>
    <row r="513" spans="1:9" ht="22.5">
      <c r="A513" s="3" t="s">
        <v>562</v>
      </c>
      <c r="B513" s="25" t="s">
        <v>837</v>
      </c>
      <c r="C513" s="26" t="s">
        <v>575</v>
      </c>
      <c r="D513" s="31"/>
      <c r="E513" s="28">
        <v>0.23</v>
      </c>
      <c r="F513" s="19">
        <v>6</v>
      </c>
      <c r="G513" s="11">
        <f t="shared" si="21"/>
        <v>0</v>
      </c>
      <c r="H513" s="11">
        <f t="shared" si="22"/>
        <v>0.00023</v>
      </c>
      <c r="I513" s="11">
        <f t="shared" si="23"/>
        <v>-0.00023</v>
      </c>
    </row>
    <row r="514" spans="1:9" ht="12.75">
      <c r="A514" s="3" t="s">
        <v>562</v>
      </c>
      <c r="B514" s="29" t="s">
        <v>928</v>
      </c>
      <c r="C514" s="26" t="s">
        <v>843</v>
      </c>
      <c r="D514" s="27">
        <v>1</v>
      </c>
      <c r="E514" s="28">
        <v>0.347</v>
      </c>
      <c r="F514" s="19">
        <v>6</v>
      </c>
      <c r="G514" s="11">
        <f t="shared" si="21"/>
        <v>0.001</v>
      </c>
      <c r="H514" s="11">
        <f t="shared" si="22"/>
        <v>0.000347</v>
      </c>
      <c r="I514" s="11">
        <f t="shared" si="23"/>
        <v>0.000653</v>
      </c>
    </row>
    <row r="515" spans="1:9" ht="12.75">
      <c r="A515" s="3" t="s">
        <v>562</v>
      </c>
      <c r="B515" s="29" t="s">
        <v>107</v>
      </c>
      <c r="C515" s="26" t="s">
        <v>108</v>
      </c>
      <c r="D515" s="27">
        <v>1.2</v>
      </c>
      <c r="E515" s="28">
        <v>0.797</v>
      </c>
      <c r="F515" s="19">
        <v>6</v>
      </c>
      <c r="G515" s="11">
        <f t="shared" si="21"/>
        <v>0.0012</v>
      </c>
      <c r="H515" s="11">
        <f t="shared" si="22"/>
        <v>0.0007970000000000001</v>
      </c>
      <c r="I515" s="11">
        <f t="shared" si="23"/>
        <v>0.0004029999999999998</v>
      </c>
    </row>
    <row r="516" spans="1:9" ht="12.75">
      <c r="A516" s="3" t="s">
        <v>562</v>
      </c>
      <c r="B516" s="29" t="s">
        <v>1136</v>
      </c>
      <c r="C516" s="26" t="s">
        <v>1137</v>
      </c>
      <c r="D516" s="27">
        <v>1</v>
      </c>
      <c r="E516" s="28">
        <v>1.33</v>
      </c>
      <c r="F516" s="19">
        <v>6</v>
      </c>
      <c r="G516" s="11">
        <f t="shared" si="21"/>
        <v>0.001</v>
      </c>
      <c r="H516" s="11">
        <f t="shared" si="22"/>
        <v>0.00133</v>
      </c>
      <c r="I516" s="11">
        <f t="shared" si="23"/>
        <v>-0.00033</v>
      </c>
    </row>
    <row r="517" spans="1:9" ht="22.5">
      <c r="A517" s="3" t="s">
        <v>562</v>
      </c>
      <c r="B517" s="25" t="s">
        <v>965</v>
      </c>
      <c r="C517" s="26" t="s">
        <v>966</v>
      </c>
      <c r="D517" s="31"/>
      <c r="E517" s="28">
        <v>0.527</v>
      </c>
      <c r="F517" s="19">
        <v>6</v>
      </c>
      <c r="G517" s="11">
        <f t="shared" si="21"/>
        <v>0</v>
      </c>
      <c r="H517" s="11">
        <f t="shared" si="22"/>
        <v>0.000527</v>
      </c>
      <c r="I517" s="11">
        <f t="shared" si="23"/>
        <v>-0.000527</v>
      </c>
    </row>
    <row r="518" spans="1:9" ht="12.75">
      <c r="A518" s="3" t="s">
        <v>562</v>
      </c>
      <c r="B518" s="29" t="s">
        <v>1138</v>
      </c>
      <c r="C518" s="26" t="s">
        <v>1139</v>
      </c>
      <c r="D518" s="27">
        <v>4.8</v>
      </c>
      <c r="E518" s="30"/>
      <c r="F518" s="19">
        <v>6</v>
      </c>
      <c r="G518" s="11">
        <f t="shared" si="21"/>
        <v>0.0048</v>
      </c>
      <c r="H518" s="11">
        <f t="shared" si="22"/>
        <v>0</v>
      </c>
      <c r="I518" s="11">
        <f t="shared" si="23"/>
        <v>0.0048</v>
      </c>
    </row>
    <row r="519" spans="1:9" ht="12.75">
      <c r="A519" s="3" t="s">
        <v>562</v>
      </c>
      <c r="B519" s="29" t="s">
        <v>699</v>
      </c>
      <c r="C519" s="26" t="s">
        <v>471</v>
      </c>
      <c r="D519" s="27">
        <v>3.8</v>
      </c>
      <c r="E519" s="28">
        <v>3.512</v>
      </c>
      <c r="F519" s="19">
        <v>6</v>
      </c>
      <c r="G519" s="11">
        <f t="shared" si="21"/>
        <v>0.0038</v>
      </c>
      <c r="H519" s="11">
        <f t="shared" si="22"/>
        <v>0.003512</v>
      </c>
      <c r="I519" s="11">
        <f t="shared" si="23"/>
        <v>0.00028800000000000006</v>
      </c>
    </row>
    <row r="520" spans="1:9" ht="12.75">
      <c r="A520" s="3" t="s">
        <v>562</v>
      </c>
      <c r="B520" s="29" t="s">
        <v>568</v>
      </c>
      <c r="C520" s="26" t="s">
        <v>576</v>
      </c>
      <c r="D520" s="27">
        <v>0.5</v>
      </c>
      <c r="E520" s="28">
        <v>0.357</v>
      </c>
      <c r="F520" s="19">
        <v>6</v>
      </c>
      <c r="G520" s="11">
        <f t="shared" si="21"/>
        <v>0.0005</v>
      </c>
      <c r="H520" s="11">
        <f t="shared" si="22"/>
        <v>0.000357</v>
      </c>
      <c r="I520" s="11">
        <f t="shared" si="23"/>
        <v>0.000143</v>
      </c>
    </row>
    <row r="521" spans="1:9" ht="22.5">
      <c r="A521" s="3" t="s">
        <v>562</v>
      </c>
      <c r="B521" s="25" t="s">
        <v>459</v>
      </c>
      <c r="C521" s="26" t="s">
        <v>472</v>
      </c>
      <c r="D521" s="27">
        <v>1</v>
      </c>
      <c r="E521" s="28">
        <v>1.247</v>
      </c>
      <c r="F521" s="19">
        <v>6</v>
      </c>
      <c r="G521" s="11">
        <f t="shared" si="21"/>
        <v>0.001</v>
      </c>
      <c r="H521" s="11">
        <f t="shared" si="22"/>
        <v>0.001247</v>
      </c>
      <c r="I521" s="11">
        <f t="shared" si="23"/>
        <v>-0.00024700000000000004</v>
      </c>
    </row>
    <row r="522" spans="1:9" ht="22.5">
      <c r="A522" s="3" t="s">
        <v>562</v>
      </c>
      <c r="B522" s="25" t="s">
        <v>570</v>
      </c>
      <c r="C522" s="26" t="s">
        <v>472</v>
      </c>
      <c r="D522" s="31"/>
      <c r="E522" s="28">
        <v>0.365</v>
      </c>
      <c r="F522" s="19">
        <v>6</v>
      </c>
      <c r="G522" s="11">
        <f t="shared" si="21"/>
        <v>0</v>
      </c>
      <c r="H522" s="11">
        <f t="shared" si="22"/>
        <v>0.000365</v>
      </c>
      <c r="I522" s="11">
        <f t="shared" si="23"/>
        <v>-0.000365</v>
      </c>
    </row>
    <row r="523" spans="1:9" ht="22.5">
      <c r="A523" s="3" t="s">
        <v>562</v>
      </c>
      <c r="B523" s="25" t="s">
        <v>838</v>
      </c>
      <c r="C523" s="26" t="s">
        <v>844</v>
      </c>
      <c r="D523" s="27">
        <v>1</v>
      </c>
      <c r="E523" s="28">
        <v>0.399</v>
      </c>
      <c r="F523" s="19">
        <v>6</v>
      </c>
      <c r="G523" s="11">
        <f t="shared" si="21"/>
        <v>0.001</v>
      </c>
      <c r="H523" s="11">
        <f t="shared" si="22"/>
        <v>0.000399</v>
      </c>
      <c r="I523" s="11">
        <f t="shared" si="23"/>
        <v>0.000601</v>
      </c>
    </row>
    <row r="524" spans="1:9" ht="22.5">
      <c r="A524" s="3" t="s">
        <v>562</v>
      </c>
      <c r="B524" s="25" t="s">
        <v>460</v>
      </c>
      <c r="C524" s="26" t="s">
        <v>160</v>
      </c>
      <c r="D524" s="31"/>
      <c r="E524" s="28">
        <v>0.651</v>
      </c>
      <c r="F524" s="19">
        <v>6</v>
      </c>
      <c r="G524" s="11">
        <f t="shared" si="21"/>
        <v>0</v>
      </c>
      <c r="H524" s="11">
        <f t="shared" si="22"/>
        <v>0.000651</v>
      </c>
      <c r="I524" s="11">
        <f t="shared" si="23"/>
        <v>-0.000651</v>
      </c>
    </row>
    <row r="525" spans="1:9" ht="22.5">
      <c r="A525" s="3" t="s">
        <v>562</v>
      </c>
      <c r="B525" s="29" t="s">
        <v>1140</v>
      </c>
      <c r="C525" s="26" t="s">
        <v>473</v>
      </c>
      <c r="D525" s="27">
        <v>0.3</v>
      </c>
      <c r="E525" s="28">
        <v>0.472</v>
      </c>
      <c r="F525" s="19">
        <v>6</v>
      </c>
      <c r="G525" s="11">
        <f aca="true" t="shared" si="24" ref="G525:G588">D525/1000</f>
        <v>0.0003</v>
      </c>
      <c r="H525" s="11">
        <f aca="true" t="shared" si="25" ref="H525:H588">E525/1000</f>
        <v>0.000472</v>
      </c>
      <c r="I525" s="11">
        <f aca="true" t="shared" si="26" ref="I525:I588">G525-H525</f>
        <v>-0.000172</v>
      </c>
    </row>
    <row r="526" spans="1:9" ht="12.75">
      <c r="A526" s="3" t="s">
        <v>562</v>
      </c>
      <c r="B526" s="29" t="s">
        <v>161</v>
      </c>
      <c r="C526" s="26" t="s">
        <v>474</v>
      </c>
      <c r="D526" s="27">
        <v>2</v>
      </c>
      <c r="E526" s="28">
        <v>1.502</v>
      </c>
      <c r="F526" s="19">
        <v>6</v>
      </c>
      <c r="G526" s="11">
        <f t="shared" si="24"/>
        <v>0.002</v>
      </c>
      <c r="H526" s="11">
        <f t="shared" si="25"/>
        <v>0.001502</v>
      </c>
      <c r="I526" s="11">
        <f t="shared" si="26"/>
        <v>0.000498</v>
      </c>
    </row>
    <row r="527" spans="1:9" ht="12.75">
      <c r="A527" s="3" t="s">
        <v>562</v>
      </c>
      <c r="B527" s="29" t="s">
        <v>700</v>
      </c>
      <c r="C527" s="26" t="s">
        <v>578</v>
      </c>
      <c r="D527" s="27">
        <v>1</v>
      </c>
      <c r="E527" s="28">
        <v>0.021</v>
      </c>
      <c r="F527" s="19">
        <v>6</v>
      </c>
      <c r="G527" s="11">
        <f t="shared" si="24"/>
        <v>0.001</v>
      </c>
      <c r="H527" s="11">
        <f t="shared" si="25"/>
        <v>2.1000000000000002E-05</v>
      </c>
      <c r="I527" s="11">
        <f t="shared" si="26"/>
        <v>0.000979</v>
      </c>
    </row>
    <row r="528" spans="1:9" ht="12.75">
      <c r="A528" s="3" t="s">
        <v>562</v>
      </c>
      <c r="B528" s="29" t="s">
        <v>771</v>
      </c>
      <c r="C528" s="26" t="s">
        <v>774</v>
      </c>
      <c r="D528" s="31"/>
      <c r="E528" s="28">
        <v>0.031</v>
      </c>
      <c r="F528" s="19">
        <v>6</v>
      </c>
      <c r="G528" s="11">
        <f t="shared" si="24"/>
        <v>0</v>
      </c>
      <c r="H528" s="11">
        <f t="shared" si="25"/>
        <v>3.1E-05</v>
      </c>
      <c r="I528" s="11">
        <f t="shared" si="26"/>
        <v>-3.1E-05</v>
      </c>
    </row>
    <row r="529" spans="1:9" ht="12.75">
      <c r="A529" s="3" t="s">
        <v>562</v>
      </c>
      <c r="B529" s="29" t="s">
        <v>569</v>
      </c>
      <c r="C529" s="26" t="s">
        <v>577</v>
      </c>
      <c r="D529" s="27">
        <v>1</v>
      </c>
      <c r="E529" s="28">
        <v>0.012</v>
      </c>
      <c r="F529" s="19">
        <v>6</v>
      </c>
      <c r="G529" s="11">
        <f t="shared" si="24"/>
        <v>0.001</v>
      </c>
      <c r="H529" s="11">
        <f t="shared" si="25"/>
        <v>1.2E-05</v>
      </c>
      <c r="I529" s="11">
        <f t="shared" si="26"/>
        <v>0.000988</v>
      </c>
    </row>
    <row r="530" spans="1:9" ht="12.75">
      <c r="A530" s="3" t="s">
        <v>562</v>
      </c>
      <c r="B530" s="29" t="s">
        <v>92</v>
      </c>
      <c r="C530" s="26" t="s">
        <v>476</v>
      </c>
      <c r="D530" s="27">
        <v>1</v>
      </c>
      <c r="E530" s="28">
        <v>0.423</v>
      </c>
      <c r="F530" s="19">
        <v>6</v>
      </c>
      <c r="G530" s="11">
        <f t="shared" si="24"/>
        <v>0.001</v>
      </c>
      <c r="H530" s="11">
        <f t="shared" si="25"/>
        <v>0.000423</v>
      </c>
      <c r="I530" s="11">
        <f t="shared" si="26"/>
        <v>0.000577</v>
      </c>
    </row>
    <row r="531" spans="1:9" ht="12.75">
      <c r="A531" s="3" t="s">
        <v>562</v>
      </c>
      <c r="B531" s="29" t="s">
        <v>701</v>
      </c>
      <c r="C531" s="26" t="s">
        <v>723</v>
      </c>
      <c r="D531" s="27">
        <v>1</v>
      </c>
      <c r="E531" s="28">
        <v>0.448</v>
      </c>
      <c r="F531" s="19">
        <v>6</v>
      </c>
      <c r="G531" s="11">
        <f t="shared" si="24"/>
        <v>0.001</v>
      </c>
      <c r="H531" s="11">
        <f t="shared" si="25"/>
        <v>0.000448</v>
      </c>
      <c r="I531" s="11">
        <f t="shared" si="26"/>
        <v>0.000552</v>
      </c>
    </row>
    <row r="532" spans="1:9" ht="12.75">
      <c r="A532" s="3" t="s">
        <v>562</v>
      </c>
      <c r="B532" s="29" t="s">
        <v>702</v>
      </c>
      <c r="C532" s="26" t="s">
        <v>581</v>
      </c>
      <c r="D532" s="27">
        <v>0.8</v>
      </c>
      <c r="E532" s="28">
        <v>0.82</v>
      </c>
      <c r="F532" s="19">
        <v>6</v>
      </c>
      <c r="G532" s="11">
        <f t="shared" si="24"/>
        <v>0.0008</v>
      </c>
      <c r="H532" s="11">
        <f t="shared" si="25"/>
        <v>0.00082</v>
      </c>
      <c r="I532" s="11">
        <f t="shared" si="26"/>
        <v>-1.9999999999999944E-05</v>
      </c>
    </row>
    <row r="533" spans="1:9" ht="12.75">
      <c r="A533" s="3" t="s">
        <v>562</v>
      </c>
      <c r="B533" s="29" t="s">
        <v>703</v>
      </c>
      <c r="C533" s="26" t="s">
        <v>477</v>
      </c>
      <c r="D533" s="27">
        <v>3</v>
      </c>
      <c r="E533" s="28">
        <v>0.942</v>
      </c>
      <c r="F533" s="19">
        <v>6</v>
      </c>
      <c r="G533" s="11">
        <f t="shared" si="24"/>
        <v>0.003</v>
      </c>
      <c r="H533" s="11">
        <f t="shared" si="25"/>
        <v>0.0009419999999999999</v>
      </c>
      <c r="I533" s="11">
        <f t="shared" si="26"/>
        <v>0.002058</v>
      </c>
    </row>
    <row r="534" spans="1:9" ht="12.75">
      <c r="A534" s="3" t="s">
        <v>562</v>
      </c>
      <c r="B534" s="29" t="s">
        <v>704</v>
      </c>
      <c r="C534" s="26" t="s">
        <v>724</v>
      </c>
      <c r="D534" s="27">
        <v>1</v>
      </c>
      <c r="E534" s="30"/>
      <c r="F534" s="19">
        <v>6</v>
      </c>
      <c r="G534" s="11">
        <f t="shared" si="24"/>
        <v>0.001</v>
      </c>
      <c r="H534" s="11">
        <f t="shared" si="25"/>
        <v>0</v>
      </c>
      <c r="I534" s="11">
        <f t="shared" si="26"/>
        <v>0.001</v>
      </c>
    </row>
    <row r="535" spans="1:9" ht="12.75">
      <c r="A535" s="3" t="s">
        <v>562</v>
      </c>
      <c r="B535" s="29" t="s">
        <v>705</v>
      </c>
      <c r="C535" s="26" t="s">
        <v>478</v>
      </c>
      <c r="D535" s="27">
        <v>1.4</v>
      </c>
      <c r="E535" s="28">
        <v>0.761</v>
      </c>
      <c r="F535" s="19">
        <v>6</v>
      </c>
      <c r="G535" s="11">
        <f t="shared" si="24"/>
        <v>0.0014</v>
      </c>
      <c r="H535" s="11">
        <f t="shared" si="25"/>
        <v>0.000761</v>
      </c>
      <c r="I535" s="11">
        <f t="shared" si="26"/>
        <v>0.000639</v>
      </c>
    </row>
    <row r="536" spans="1:9" ht="12.75">
      <c r="A536" s="3" t="s">
        <v>562</v>
      </c>
      <c r="B536" s="29" t="s">
        <v>93</v>
      </c>
      <c r="C536" s="26" t="s">
        <v>479</v>
      </c>
      <c r="D536" s="27">
        <v>2</v>
      </c>
      <c r="E536" s="28">
        <v>0.955</v>
      </c>
      <c r="F536" s="19">
        <v>6</v>
      </c>
      <c r="G536" s="11">
        <f t="shared" si="24"/>
        <v>0.002</v>
      </c>
      <c r="H536" s="11">
        <f t="shared" si="25"/>
        <v>0.000955</v>
      </c>
      <c r="I536" s="11">
        <f t="shared" si="26"/>
        <v>0.001045</v>
      </c>
    </row>
    <row r="537" spans="1:9" ht="22.5">
      <c r="A537" s="3" t="s">
        <v>562</v>
      </c>
      <c r="B537" s="25" t="s">
        <v>706</v>
      </c>
      <c r="C537" s="26" t="s">
        <v>725</v>
      </c>
      <c r="D537" s="31"/>
      <c r="E537" s="28">
        <v>1.034</v>
      </c>
      <c r="F537" s="19">
        <v>6</v>
      </c>
      <c r="G537" s="11">
        <f t="shared" si="24"/>
        <v>0</v>
      </c>
      <c r="H537" s="11">
        <f t="shared" si="25"/>
        <v>0.001034</v>
      </c>
      <c r="I537" s="11">
        <f t="shared" si="26"/>
        <v>-0.001034</v>
      </c>
    </row>
    <row r="538" spans="1:9" ht="12.75">
      <c r="A538" s="3" t="s">
        <v>562</v>
      </c>
      <c r="B538" s="29" t="s">
        <v>94</v>
      </c>
      <c r="C538" s="26" t="s">
        <v>480</v>
      </c>
      <c r="D538" s="31"/>
      <c r="E538" s="28">
        <v>1.598</v>
      </c>
      <c r="F538" s="19">
        <v>6</v>
      </c>
      <c r="G538" s="11">
        <f t="shared" si="24"/>
        <v>0</v>
      </c>
      <c r="H538" s="11">
        <f t="shared" si="25"/>
        <v>0.001598</v>
      </c>
      <c r="I538" s="11">
        <f t="shared" si="26"/>
        <v>-0.001598</v>
      </c>
    </row>
    <row r="539" spans="1:9" ht="12.75">
      <c r="A539" s="3" t="s">
        <v>562</v>
      </c>
      <c r="B539" s="29" t="s">
        <v>707</v>
      </c>
      <c r="C539" s="26" t="s">
        <v>481</v>
      </c>
      <c r="D539" s="27">
        <v>2</v>
      </c>
      <c r="E539" s="28">
        <v>0.915</v>
      </c>
      <c r="F539" s="19">
        <v>6</v>
      </c>
      <c r="G539" s="11">
        <f t="shared" si="24"/>
        <v>0.002</v>
      </c>
      <c r="H539" s="11">
        <f t="shared" si="25"/>
        <v>0.000915</v>
      </c>
      <c r="I539" s="11">
        <f t="shared" si="26"/>
        <v>0.001085</v>
      </c>
    </row>
    <row r="540" spans="1:9" ht="12.75">
      <c r="A540" s="3" t="s">
        <v>562</v>
      </c>
      <c r="B540" s="29" t="s">
        <v>1141</v>
      </c>
      <c r="C540" s="26" t="s">
        <v>482</v>
      </c>
      <c r="D540" s="27">
        <v>6.7</v>
      </c>
      <c r="E540" s="28">
        <v>3.013</v>
      </c>
      <c r="F540" s="19">
        <v>6</v>
      </c>
      <c r="G540" s="11">
        <f t="shared" si="24"/>
        <v>0.0067</v>
      </c>
      <c r="H540" s="11">
        <f t="shared" si="25"/>
        <v>0.003013</v>
      </c>
      <c r="I540" s="11">
        <f t="shared" si="26"/>
        <v>0.003687</v>
      </c>
    </row>
    <row r="541" spans="1:9" ht="22.5">
      <c r="A541" s="3" t="s">
        <v>562</v>
      </c>
      <c r="B541" s="25" t="s">
        <v>708</v>
      </c>
      <c r="C541" s="26" t="s">
        <v>726</v>
      </c>
      <c r="D541" s="27">
        <v>0.2</v>
      </c>
      <c r="E541" s="28">
        <v>0.141</v>
      </c>
      <c r="F541" s="19">
        <v>6</v>
      </c>
      <c r="G541" s="11">
        <f t="shared" si="24"/>
        <v>0.0002</v>
      </c>
      <c r="H541" s="11">
        <f t="shared" si="25"/>
        <v>0.00014099999999999998</v>
      </c>
      <c r="I541" s="11">
        <f t="shared" si="26"/>
        <v>5.9000000000000025E-05</v>
      </c>
    </row>
    <row r="542" spans="1:9" ht="12.75">
      <c r="A542" s="3" t="s">
        <v>562</v>
      </c>
      <c r="B542" s="29" t="s">
        <v>967</v>
      </c>
      <c r="C542" s="26" t="s">
        <v>968</v>
      </c>
      <c r="D542" s="27">
        <v>2</v>
      </c>
      <c r="E542" s="28">
        <v>0.89</v>
      </c>
      <c r="F542" s="19">
        <v>6</v>
      </c>
      <c r="G542" s="11">
        <f t="shared" si="24"/>
        <v>0.002</v>
      </c>
      <c r="H542" s="11">
        <f t="shared" si="25"/>
        <v>0.0008900000000000001</v>
      </c>
      <c r="I542" s="11">
        <f t="shared" si="26"/>
        <v>0.0011099999999999999</v>
      </c>
    </row>
    <row r="543" spans="1:9" ht="12.75">
      <c r="A543" s="3" t="s">
        <v>562</v>
      </c>
      <c r="B543" s="29" t="s">
        <v>1048</v>
      </c>
      <c r="C543" s="26" t="s">
        <v>1049</v>
      </c>
      <c r="D543" s="27">
        <v>0.6</v>
      </c>
      <c r="E543" s="30"/>
      <c r="F543" s="19">
        <v>6</v>
      </c>
      <c r="G543" s="11">
        <f t="shared" si="24"/>
        <v>0.0006</v>
      </c>
      <c r="H543" s="11">
        <f t="shared" si="25"/>
        <v>0</v>
      </c>
      <c r="I543" s="11">
        <f t="shared" si="26"/>
        <v>0.0006</v>
      </c>
    </row>
    <row r="544" spans="1:9" ht="12.75">
      <c r="A544" s="3" t="s">
        <v>562</v>
      </c>
      <c r="B544" s="29" t="s">
        <v>1050</v>
      </c>
      <c r="C544" s="26" t="s">
        <v>1018</v>
      </c>
      <c r="D544" s="27">
        <v>2</v>
      </c>
      <c r="E544" s="28">
        <v>0.425</v>
      </c>
      <c r="F544" s="19">
        <v>6</v>
      </c>
      <c r="G544" s="11">
        <f t="shared" si="24"/>
        <v>0.002</v>
      </c>
      <c r="H544" s="11">
        <f t="shared" si="25"/>
        <v>0.000425</v>
      </c>
      <c r="I544" s="11">
        <f t="shared" si="26"/>
        <v>0.001575</v>
      </c>
    </row>
    <row r="545" spans="1:9" ht="12.75">
      <c r="A545" s="3" t="s">
        <v>562</v>
      </c>
      <c r="B545" s="29" t="s">
        <v>95</v>
      </c>
      <c r="C545" s="26" t="s">
        <v>483</v>
      </c>
      <c r="D545" s="27">
        <v>1.7</v>
      </c>
      <c r="E545" s="28">
        <v>0.683</v>
      </c>
      <c r="F545" s="19">
        <v>6</v>
      </c>
      <c r="G545" s="11">
        <f t="shared" si="24"/>
        <v>0.0017</v>
      </c>
      <c r="H545" s="11">
        <f t="shared" si="25"/>
        <v>0.000683</v>
      </c>
      <c r="I545" s="11">
        <f t="shared" si="26"/>
        <v>0.001017</v>
      </c>
    </row>
    <row r="546" spans="1:9" ht="12.75">
      <c r="A546" s="3" t="s">
        <v>562</v>
      </c>
      <c r="B546" s="29" t="s">
        <v>461</v>
      </c>
      <c r="C546" s="26" t="s">
        <v>484</v>
      </c>
      <c r="D546" s="27">
        <v>1.5</v>
      </c>
      <c r="E546" s="28">
        <v>0.539</v>
      </c>
      <c r="F546" s="19">
        <v>6</v>
      </c>
      <c r="G546" s="11">
        <f t="shared" si="24"/>
        <v>0.0015</v>
      </c>
      <c r="H546" s="11">
        <f t="shared" si="25"/>
        <v>0.000539</v>
      </c>
      <c r="I546" s="11">
        <f t="shared" si="26"/>
        <v>0.000961</v>
      </c>
    </row>
    <row r="547" spans="1:9" ht="12.75">
      <c r="A547" s="3" t="s">
        <v>562</v>
      </c>
      <c r="B547" s="29" t="s">
        <v>969</v>
      </c>
      <c r="C547" s="26" t="s">
        <v>775</v>
      </c>
      <c r="D547" s="27">
        <v>0.5</v>
      </c>
      <c r="E547" s="28">
        <v>0.004</v>
      </c>
      <c r="F547" s="19">
        <v>6</v>
      </c>
      <c r="G547" s="11">
        <f t="shared" si="24"/>
        <v>0.0005</v>
      </c>
      <c r="H547" s="11">
        <f t="shared" si="25"/>
        <v>4E-06</v>
      </c>
      <c r="I547" s="11">
        <f t="shared" si="26"/>
        <v>0.000496</v>
      </c>
    </row>
    <row r="548" spans="1:9" ht="22.5">
      <c r="A548" s="3" t="s">
        <v>562</v>
      </c>
      <c r="B548" s="29" t="s">
        <v>709</v>
      </c>
      <c r="C548" s="26" t="s">
        <v>485</v>
      </c>
      <c r="D548" s="27">
        <v>0.5</v>
      </c>
      <c r="E548" s="28">
        <v>0.332</v>
      </c>
      <c r="F548" s="19">
        <v>6</v>
      </c>
      <c r="G548" s="11">
        <f t="shared" si="24"/>
        <v>0.0005</v>
      </c>
      <c r="H548" s="11">
        <f t="shared" si="25"/>
        <v>0.000332</v>
      </c>
      <c r="I548" s="11">
        <f t="shared" si="26"/>
        <v>0.00016800000000000002</v>
      </c>
    </row>
    <row r="549" spans="1:9" ht="12.75">
      <c r="A549" s="3" t="s">
        <v>562</v>
      </c>
      <c r="B549" s="29" t="s">
        <v>839</v>
      </c>
      <c r="C549" s="26" t="s">
        <v>845</v>
      </c>
      <c r="D549" s="27">
        <v>0.5</v>
      </c>
      <c r="E549" s="30"/>
      <c r="F549" s="19">
        <v>6</v>
      </c>
      <c r="G549" s="11">
        <f t="shared" si="24"/>
        <v>0.0005</v>
      </c>
      <c r="H549" s="11">
        <f t="shared" si="25"/>
        <v>0</v>
      </c>
      <c r="I549" s="11">
        <f t="shared" si="26"/>
        <v>0.0005</v>
      </c>
    </row>
    <row r="550" spans="1:9" ht="12.75">
      <c r="A550" s="3" t="s">
        <v>562</v>
      </c>
      <c r="B550" s="29" t="s">
        <v>96</v>
      </c>
      <c r="C550" s="26" t="s">
        <v>486</v>
      </c>
      <c r="D550" s="27">
        <v>2.3</v>
      </c>
      <c r="E550" s="28">
        <v>0.321</v>
      </c>
      <c r="F550" s="19">
        <v>6</v>
      </c>
      <c r="G550" s="11">
        <f t="shared" si="24"/>
        <v>0.0023</v>
      </c>
      <c r="H550" s="11">
        <f t="shared" si="25"/>
        <v>0.000321</v>
      </c>
      <c r="I550" s="11">
        <f t="shared" si="26"/>
        <v>0.001979</v>
      </c>
    </row>
    <row r="551" spans="1:9" ht="12.75">
      <c r="A551" s="3" t="s">
        <v>562</v>
      </c>
      <c r="B551" s="29" t="s">
        <v>840</v>
      </c>
      <c r="C551" s="26" t="s">
        <v>846</v>
      </c>
      <c r="D551" s="27">
        <v>0.01</v>
      </c>
      <c r="E551" s="30"/>
      <c r="F551" s="19">
        <v>6</v>
      </c>
      <c r="G551" s="11">
        <f t="shared" si="24"/>
        <v>1E-05</v>
      </c>
      <c r="H551" s="11">
        <f t="shared" si="25"/>
        <v>0</v>
      </c>
      <c r="I551" s="11">
        <f t="shared" si="26"/>
        <v>1E-05</v>
      </c>
    </row>
    <row r="552" spans="1:9" ht="12.75">
      <c r="A552" s="3" t="s">
        <v>562</v>
      </c>
      <c r="B552" s="29" t="s">
        <v>710</v>
      </c>
      <c r="C552" s="26" t="s">
        <v>727</v>
      </c>
      <c r="D552" s="31"/>
      <c r="E552" s="28">
        <v>0.223</v>
      </c>
      <c r="F552" s="19">
        <v>6</v>
      </c>
      <c r="G552" s="11">
        <f t="shared" si="24"/>
        <v>0</v>
      </c>
      <c r="H552" s="11">
        <f t="shared" si="25"/>
        <v>0.000223</v>
      </c>
      <c r="I552" s="11">
        <f t="shared" si="26"/>
        <v>-0.000223</v>
      </c>
    </row>
    <row r="553" spans="1:9" ht="12.75">
      <c r="A553" s="3" t="s">
        <v>562</v>
      </c>
      <c r="B553" s="29" t="s">
        <v>571</v>
      </c>
      <c r="C553" s="26" t="s">
        <v>580</v>
      </c>
      <c r="D553" s="31"/>
      <c r="E553" s="28">
        <v>0.041</v>
      </c>
      <c r="F553" s="19">
        <v>6</v>
      </c>
      <c r="G553" s="11">
        <f t="shared" si="24"/>
        <v>0</v>
      </c>
      <c r="H553" s="11">
        <f t="shared" si="25"/>
        <v>4.1E-05</v>
      </c>
      <c r="I553" s="11">
        <f t="shared" si="26"/>
        <v>-4.1E-05</v>
      </c>
    </row>
    <row r="554" spans="1:9" ht="12.75">
      <c r="A554" s="3" t="s">
        <v>562</v>
      </c>
      <c r="B554" s="29" t="s">
        <v>97</v>
      </c>
      <c r="C554" s="26" t="s">
        <v>98</v>
      </c>
      <c r="D554" s="27">
        <v>0.6</v>
      </c>
      <c r="E554" s="28">
        <v>0.4</v>
      </c>
      <c r="F554" s="19">
        <v>6</v>
      </c>
      <c r="G554" s="11">
        <f t="shared" si="24"/>
        <v>0.0006</v>
      </c>
      <c r="H554" s="11">
        <f t="shared" si="25"/>
        <v>0.0004</v>
      </c>
      <c r="I554" s="11">
        <f t="shared" si="26"/>
        <v>0.00019999999999999993</v>
      </c>
    </row>
    <row r="555" spans="1:9" ht="12.75">
      <c r="A555" s="3" t="s">
        <v>562</v>
      </c>
      <c r="B555" s="29" t="s">
        <v>711</v>
      </c>
      <c r="C555" s="26" t="s">
        <v>728</v>
      </c>
      <c r="D555" s="27">
        <v>1</v>
      </c>
      <c r="E555" s="28">
        <v>0.141</v>
      </c>
      <c r="F555" s="19">
        <v>6</v>
      </c>
      <c r="G555" s="11">
        <f t="shared" si="24"/>
        <v>0.001</v>
      </c>
      <c r="H555" s="11">
        <f t="shared" si="25"/>
        <v>0.00014099999999999998</v>
      </c>
      <c r="I555" s="11">
        <f t="shared" si="26"/>
        <v>0.0008590000000000001</v>
      </c>
    </row>
    <row r="556" spans="1:9" ht="22.5">
      <c r="A556" s="3" t="s">
        <v>562</v>
      </c>
      <c r="B556" s="29" t="s">
        <v>970</v>
      </c>
      <c r="C556" s="26" t="s">
        <v>722</v>
      </c>
      <c r="D556" s="27">
        <v>0.5</v>
      </c>
      <c r="E556" s="28">
        <v>0.244</v>
      </c>
      <c r="F556" s="19">
        <v>6</v>
      </c>
      <c r="G556" s="11">
        <f t="shared" si="24"/>
        <v>0.0005</v>
      </c>
      <c r="H556" s="11">
        <f t="shared" si="25"/>
        <v>0.000244</v>
      </c>
      <c r="I556" s="11">
        <f t="shared" si="26"/>
        <v>0.00025600000000000004</v>
      </c>
    </row>
    <row r="557" spans="1:9" ht="12.75">
      <c r="A557" s="3" t="s">
        <v>562</v>
      </c>
      <c r="B557" s="29" t="s">
        <v>101</v>
      </c>
      <c r="C557" s="26" t="s">
        <v>487</v>
      </c>
      <c r="D557" s="27">
        <v>7</v>
      </c>
      <c r="E557" s="28">
        <v>4.465</v>
      </c>
      <c r="F557" s="19">
        <v>6</v>
      </c>
      <c r="G557" s="11">
        <f t="shared" si="24"/>
        <v>0.007</v>
      </c>
      <c r="H557" s="11">
        <f t="shared" si="25"/>
        <v>0.004465</v>
      </c>
      <c r="I557" s="11">
        <f t="shared" si="26"/>
        <v>0.002535</v>
      </c>
    </row>
    <row r="558" spans="1:9" ht="12.75">
      <c r="A558" s="3" t="s">
        <v>562</v>
      </c>
      <c r="B558" s="29" t="s">
        <v>971</v>
      </c>
      <c r="C558" s="26" t="s">
        <v>148</v>
      </c>
      <c r="D558" s="27">
        <v>1</v>
      </c>
      <c r="E558" s="28">
        <v>0.053</v>
      </c>
      <c r="F558" s="19">
        <v>6</v>
      </c>
      <c r="G558" s="11">
        <f t="shared" si="24"/>
        <v>0.001</v>
      </c>
      <c r="H558" s="11">
        <f t="shared" si="25"/>
        <v>5.3E-05</v>
      </c>
      <c r="I558" s="11">
        <f t="shared" si="26"/>
        <v>0.000947</v>
      </c>
    </row>
    <row r="559" spans="1:9" ht="12.75">
      <c r="A559" s="3" t="s">
        <v>562</v>
      </c>
      <c r="B559" s="29" t="s">
        <v>712</v>
      </c>
      <c r="C559" s="26" t="s">
        <v>729</v>
      </c>
      <c r="D559" s="27">
        <v>1</v>
      </c>
      <c r="E559" s="28">
        <v>0.159</v>
      </c>
      <c r="F559" s="19">
        <v>6</v>
      </c>
      <c r="G559" s="11">
        <f t="shared" si="24"/>
        <v>0.001</v>
      </c>
      <c r="H559" s="11">
        <f t="shared" si="25"/>
        <v>0.00015900000000000002</v>
      </c>
      <c r="I559" s="11">
        <f t="shared" si="26"/>
        <v>0.000841</v>
      </c>
    </row>
    <row r="560" spans="1:9" ht="12.75">
      <c r="A560" s="3" t="s">
        <v>562</v>
      </c>
      <c r="B560" s="29" t="s">
        <v>462</v>
      </c>
      <c r="C560" s="26" t="s">
        <v>488</v>
      </c>
      <c r="D560" s="27">
        <v>2</v>
      </c>
      <c r="E560" s="28">
        <v>1.203</v>
      </c>
      <c r="F560" s="19">
        <v>6</v>
      </c>
      <c r="G560" s="11">
        <f t="shared" si="24"/>
        <v>0.002</v>
      </c>
      <c r="H560" s="11">
        <f t="shared" si="25"/>
        <v>0.001203</v>
      </c>
      <c r="I560" s="11">
        <f t="shared" si="26"/>
        <v>0.000797</v>
      </c>
    </row>
    <row r="561" spans="1:9" ht="22.5">
      <c r="A561" s="3" t="s">
        <v>562</v>
      </c>
      <c r="B561" s="29" t="s">
        <v>713</v>
      </c>
      <c r="C561" s="26" t="s">
        <v>489</v>
      </c>
      <c r="D561" s="27">
        <v>0.8</v>
      </c>
      <c r="E561" s="28">
        <v>0.549</v>
      </c>
      <c r="F561" s="19">
        <v>6</v>
      </c>
      <c r="G561" s="11">
        <f t="shared" si="24"/>
        <v>0.0008</v>
      </c>
      <c r="H561" s="11">
        <f t="shared" si="25"/>
        <v>0.000549</v>
      </c>
      <c r="I561" s="11">
        <f t="shared" si="26"/>
        <v>0.00025100000000000003</v>
      </c>
    </row>
    <row r="562" spans="1:9" ht="12.75">
      <c r="A562" s="3" t="s">
        <v>562</v>
      </c>
      <c r="B562" s="29" t="s">
        <v>1019</v>
      </c>
      <c r="C562" s="26" t="s">
        <v>1020</v>
      </c>
      <c r="D562" s="27">
        <v>1.9</v>
      </c>
      <c r="E562" s="30"/>
      <c r="F562" s="19">
        <v>6</v>
      </c>
      <c r="G562" s="11">
        <f t="shared" si="24"/>
        <v>0.0019</v>
      </c>
      <c r="H562" s="11">
        <f t="shared" si="25"/>
        <v>0</v>
      </c>
      <c r="I562" s="11">
        <f t="shared" si="26"/>
        <v>0.0019</v>
      </c>
    </row>
    <row r="563" spans="1:9" ht="22.5">
      <c r="A563" s="3" t="s">
        <v>562</v>
      </c>
      <c r="B563" s="25" t="s">
        <v>463</v>
      </c>
      <c r="C563" s="26" t="s">
        <v>490</v>
      </c>
      <c r="D563" s="27">
        <v>4</v>
      </c>
      <c r="E563" s="28">
        <v>2.791</v>
      </c>
      <c r="F563" s="19">
        <v>6</v>
      </c>
      <c r="G563" s="11">
        <f t="shared" si="24"/>
        <v>0.004</v>
      </c>
      <c r="H563" s="11">
        <f t="shared" si="25"/>
        <v>0.002791</v>
      </c>
      <c r="I563" s="11">
        <f t="shared" si="26"/>
        <v>0.001209</v>
      </c>
    </row>
    <row r="564" spans="1:9" ht="12.75">
      <c r="A564" s="3" t="s">
        <v>562</v>
      </c>
      <c r="B564" s="29" t="s">
        <v>464</v>
      </c>
      <c r="C564" s="26" t="s">
        <v>491</v>
      </c>
      <c r="D564" s="27">
        <v>1.7</v>
      </c>
      <c r="E564" s="28">
        <v>0.216</v>
      </c>
      <c r="F564" s="19">
        <v>6</v>
      </c>
      <c r="G564" s="11">
        <f t="shared" si="24"/>
        <v>0.0017</v>
      </c>
      <c r="H564" s="11">
        <f t="shared" si="25"/>
        <v>0.000216</v>
      </c>
      <c r="I564" s="11">
        <f t="shared" si="26"/>
        <v>0.0014839999999999999</v>
      </c>
    </row>
    <row r="565" spans="1:9" ht="12.75">
      <c r="A565" s="3" t="s">
        <v>562</v>
      </c>
      <c r="B565" s="29" t="s">
        <v>465</v>
      </c>
      <c r="C565" s="26" t="s">
        <v>492</v>
      </c>
      <c r="D565" s="27">
        <v>0.2</v>
      </c>
      <c r="E565" s="28">
        <v>0.064</v>
      </c>
      <c r="F565" s="19">
        <v>6</v>
      </c>
      <c r="G565" s="11">
        <f t="shared" si="24"/>
        <v>0.0002</v>
      </c>
      <c r="H565" s="11">
        <f t="shared" si="25"/>
        <v>6.4E-05</v>
      </c>
      <c r="I565" s="11">
        <f t="shared" si="26"/>
        <v>0.000136</v>
      </c>
    </row>
    <row r="566" spans="1:9" ht="12.75">
      <c r="A566" s="3" t="s">
        <v>562</v>
      </c>
      <c r="B566" s="29" t="s">
        <v>972</v>
      </c>
      <c r="C566" s="26" t="s">
        <v>847</v>
      </c>
      <c r="D566" s="31"/>
      <c r="E566" s="28">
        <v>0.457</v>
      </c>
      <c r="F566" s="19">
        <v>6</v>
      </c>
      <c r="G566" s="11">
        <f t="shared" si="24"/>
        <v>0</v>
      </c>
      <c r="H566" s="11">
        <f t="shared" si="25"/>
        <v>0.000457</v>
      </c>
      <c r="I566" s="11">
        <f t="shared" si="26"/>
        <v>-0.000457</v>
      </c>
    </row>
    <row r="567" spans="1:9" ht="22.5">
      <c r="A567" s="3" t="s">
        <v>562</v>
      </c>
      <c r="B567" s="25" t="s">
        <v>572</v>
      </c>
      <c r="C567" s="26" t="s">
        <v>156</v>
      </c>
      <c r="D567" s="31"/>
      <c r="E567" s="28">
        <v>0.146</v>
      </c>
      <c r="F567" s="19">
        <v>6</v>
      </c>
      <c r="G567" s="11">
        <f t="shared" si="24"/>
        <v>0</v>
      </c>
      <c r="H567" s="11">
        <f t="shared" si="25"/>
        <v>0.000146</v>
      </c>
      <c r="I567" s="11">
        <f t="shared" si="26"/>
        <v>-0.000146</v>
      </c>
    </row>
    <row r="568" spans="1:9" ht="12.75">
      <c r="A568" s="3" t="s">
        <v>562</v>
      </c>
      <c r="B568" s="29" t="s">
        <v>973</v>
      </c>
      <c r="C568" s="26" t="s">
        <v>974</v>
      </c>
      <c r="D568" s="27">
        <v>3</v>
      </c>
      <c r="E568" s="30"/>
      <c r="F568" s="19">
        <v>6</v>
      </c>
      <c r="G568" s="11">
        <f t="shared" si="24"/>
        <v>0.003</v>
      </c>
      <c r="H568" s="11">
        <f t="shared" si="25"/>
        <v>0</v>
      </c>
      <c r="I568" s="11">
        <f t="shared" si="26"/>
        <v>0.003</v>
      </c>
    </row>
    <row r="569" spans="1:9" ht="12.75">
      <c r="A569" s="3" t="s">
        <v>562</v>
      </c>
      <c r="B569" s="29" t="s">
        <v>841</v>
      </c>
      <c r="C569" s="26" t="s">
        <v>730</v>
      </c>
      <c r="D569" s="27">
        <v>0.4</v>
      </c>
      <c r="E569" s="28">
        <v>0.204</v>
      </c>
      <c r="F569" s="19">
        <v>6</v>
      </c>
      <c r="G569" s="11">
        <f t="shared" si="24"/>
        <v>0.0004</v>
      </c>
      <c r="H569" s="11">
        <f t="shared" si="25"/>
        <v>0.000204</v>
      </c>
      <c r="I569" s="11">
        <f t="shared" si="26"/>
        <v>0.00019600000000000002</v>
      </c>
    </row>
    <row r="570" spans="1:9" ht="12.75">
      <c r="A570" s="3" t="s">
        <v>562</v>
      </c>
      <c r="B570" s="29" t="s">
        <v>714</v>
      </c>
      <c r="C570" s="26" t="s">
        <v>731</v>
      </c>
      <c r="D570" s="27">
        <v>0.5</v>
      </c>
      <c r="E570" s="28">
        <v>0.053</v>
      </c>
      <c r="F570" s="19">
        <v>6</v>
      </c>
      <c r="G570" s="11">
        <f t="shared" si="24"/>
        <v>0.0005</v>
      </c>
      <c r="H570" s="11">
        <f t="shared" si="25"/>
        <v>5.3E-05</v>
      </c>
      <c r="I570" s="11">
        <f t="shared" si="26"/>
        <v>0.000447</v>
      </c>
    </row>
    <row r="571" spans="1:9" ht="12.75">
      <c r="A571" s="3" t="s">
        <v>562</v>
      </c>
      <c r="B571" s="29" t="s">
        <v>994</v>
      </c>
      <c r="C571" s="26" t="s">
        <v>995</v>
      </c>
      <c r="D571" s="27">
        <v>3</v>
      </c>
      <c r="E571" s="28">
        <v>0.715</v>
      </c>
      <c r="F571" s="19">
        <v>6</v>
      </c>
      <c r="G571" s="11">
        <f t="shared" si="24"/>
        <v>0.003</v>
      </c>
      <c r="H571" s="11">
        <f t="shared" si="25"/>
        <v>0.0007149999999999999</v>
      </c>
      <c r="I571" s="11">
        <f t="shared" si="26"/>
        <v>0.002285</v>
      </c>
    </row>
    <row r="572" spans="1:9" ht="12.75">
      <c r="A572" s="3" t="s">
        <v>562</v>
      </c>
      <c r="B572" s="29" t="s">
        <v>772</v>
      </c>
      <c r="C572" s="26" t="s">
        <v>776</v>
      </c>
      <c r="D572" s="31"/>
      <c r="E572" s="28">
        <v>0.089</v>
      </c>
      <c r="F572" s="19">
        <v>6</v>
      </c>
      <c r="G572" s="11">
        <f t="shared" si="24"/>
        <v>0</v>
      </c>
      <c r="H572" s="11">
        <f t="shared" si="25"/>
        <v>8.9E-05</v>
      </c>
      <c r="I572" s="11">
        <f t="shared" si="26"/>
        <v>-8.9E-05</v>
      </c>
    </row>
    <row r="573" spans="1:9" ht="12.75">
      <c r="A573" s="3" t="s">
        <v>562</v>
      </c>
      <c r="B573" s="29" t="s">
        <v>715</v>
      </c>
      <c r="C573" s="26" t="s">
        <v>145</v>
      </c>
      <c r="D573" s="27">
        <v>1</v>
      </c>
      <c r="E573" s="28">
        <v>0.164</v>
      </c>
      <c r="F573" s="19">
        <v>6</v>
      </c>
      <c r="G573" s="11">
        <f t="shared" si="24"/>
        <v>0.001</v>
      </c>
      <c r="H573" s="11">
        <f t="shared" si="25"/>
        <v>0.000164</v>
      </c>
      <c r="I573" s="11">
        <f t="shared" si="26"/>
        <v>0.000836</v>
      </c>
    </row>
    <row r="574" spans="1:9" ht="12.75">
      <c r="A574" s="3" t="s">
        <v>562</v>
      </c>
      <c r="B574" s="29" t="s">
        <v>1142</v>
      </c>
      <c r="C574" s="26" t="s">
        <v>1143</v>
      </c>
      <c r="D574" s="31"/>
      <c r="E574" s="28">
        <v>1.217</v>
      </c>
      <c r="F574" s="19">
        <v>6</v>
      </c>
      <c r="G574" s="11">
        <f t="shared" si="24"/>
        <v>0</v>
      </c>
      <c r="H574" s="11">
        <f t="shared" si="25"/>
        <v>0.001217</v>
      </c>
      <c r="I574" s="11">
        <f t="shared" si="26"/>
        <v>-0.001217</v>
      </c>
    </row>
    <row r="575" spans="1:9" ht="12.75">
      <c r="A575" s="3" t="s">
        <v>562</v>
      </c>
      <c r="B575" s="29" t="s">
        <v>1144</v>
      </c>
      <c r="C575" s="26" t="s">
        <v>1145</v>
      </c>
      <c r="D575" s="27">
        <v>0.1</v>
      </c>
      <c r="E575" s="30"/>
      <c r="F575" s="19">
        <v>6</v>
      </c>
      <c r="G575" s="11">
        <f t="shared" si="24"/>
        <v>0.0001</v>
      </c>
      <c r="H575" s="11">
        <f t="shared" si="25"/>
        <v>0</v>
      </c>
      <c r="I575" s="11">
        <f t="shared" si="26"/>
        <v>0.0001</v>
      </c>
    </row>
    <row r="576" spans="1:9" ht="12.75">
      <c r="A576" s="3" t="s">
        <v>562</v>
      </c>
      <c r="B576" s="29" t="s">
        <v>607</v>
      </c>
      <c r="C576" s="26" t="s">
        <v>102</v>
      </c>
      <c r="D576" s="27">
        <v>0.4</v>
      </c>
      <c r="E576" s="28">
        <v>0.014</v>
      </c>
      <c r="F576" s="19">
        <v>6</v>
      </c>
      <c r="G576" s="11">
        <f t="shared" si="24"/>
        <v>0.0004</v>
      </c>
      <c r="H576" s="11">
        <f t="shared" si="25"/>
        <v>1.4E-05</v>
      </c>
      <c r="I576" s="11">
        <f t="shared" si="26"/>
        <v>0.000386</v>
      </c>
    </row>
    <row r="577" spans="1:9" ht="12.75">
      <c r="A577" s="3" t="s">
        <v>562</v>
      </c>
      <c r="B577" s="29" t="s">
        <v>716</v>
      </c>
      <c r="C577" s="26" t="s">
        <v>493</v>
      </c>
      <c r="D577" s="27">
        <v>0.6</v>
      </c>
      <c r="E577" s="28">
        <v>0.429</v>
      </c>
      <c r="F577" s="19">
        <v>6</v>
      </c>
      <c r="G577" s="11">
        <f t="shared" si="24"/>
        <v>0.0006</v>
      </c>
      <c r="H577" s="11">
        <f t="shared" si="25"/>
        <v>0.000429</v>
      </c>
      <c r="I577" s="11">
        <f t="shared" si="26"/>
        <v>0.00017099999999999993</v>
      </c>
    </row>
    <row r="578" spans="1:9" ht="12.75">
      <c r="A578" s="3" t="s">
        <v>562</v>
      </c>
      <c r="B578" s="29" t="s">
        <v>1051</v>
      </c>
      <c r="C578" s="26" t="s">
        <v>1052</v>
      </c>
      <c r="D578" s="27">
        <v>1.9</v>
      </c>
      <c r="E578" s="30"/>
      <c r="F578" s="19">
        <v>6</v>
      </c>
      <c r="G578" s="11">
        <f t="shared" si="24"/>
        <v>0.0019</v>
      </c>
      <c r="H578" s="11">
        <f t="shared" si="25"/>
        <v>0</v>
      </c>
      <c r="I578" s="11">
        <f t="shared" si="26"/>
        <v>0.0019</v>
      </c>
    </row>
    <row r="579" spans="1:9" ht="12.75">
      <c r="A579" s="3" t="s">
        <v>562</v>
      </c>
      <c r="B579" s="29" t="s">
        <v>946</v>
      </c>
      <c r="C579" s="26" t="s">
        <v>103</v>
      </c>
      <c r="D579" s="27">
        <v>0.5</v>
      </c>
      <c r="E579" s="28">
        <v>0.213</v>
      </c>
      <c r="F579" s="19">
        <v>6</v>
      </c>
      <c r="G579" s="11">
        <f t="shared" si="24"/>
        <v>0.0005</v>
      </c>
      <c r="H579" s="11">
        <f t="shared" si="25"/>
        <v>0.000213</v>
      </c>
      <c r="I579" s="11">
        <f t="shared" si="26"/>
        <v>0.00028700000000000004</v>
      </c>
    </row>
    <row r="580" spans="1:9" ht="12.75">
      <c r="A580" s="3" t="s">
        <v>562</v>
      </c>
      <c r="B580" s="29" t="s">
        <v>717</v>
      </c>
      <c r="C580" s="26" t="s">
        <v>732</v>
      </c>
      <c r="D580" s="27">
        <v>0.7</v>
      </c>
      <c r="E580" s="28">
        <v>0.267</v>
      </c>
      <c r="F580" s="19">
        <v>6</v>
      </c>
      <c r="G580" s="11">
        <f t="shared" si="24"/>
        <v>0.0007</v>
      </c>
      <c r="H580" s="11">
        <f t="shared" si="25"/>
        <v>0.00026700000000000004</v>
      </c>
      <c r="I580" s="11">
        <f t="shared" si="26"/>
        <v>0.00043299999999999995</v>
      </c>
    </row>
    <row r="581" spans="1:9" ht="22.5">
      <c r="A581" s="3" t="s">
        <v>562</v>
      </c>
      <c r="B581" s="25" t="s">
        <v>466</v>
      </c>
      <c r="C581" s="26" t="s">
        <v>165</v>
      </c>
      <c r="D581" s="27">
        <v>0.52</v>
      </c>
      <c r="E581" s="28">
        <v>0.51</v>
      </c>
      <c r="F581" s="19">
        <v>6</v>
      </c>
      <c r="G581" s="11">
        <f t="shared" si="24"/>
        <v>0.0005200000000000001</v>
      </c>
      <c r="H581" s="11">
        <f t="shared" si="25"/>
        <v>0.00051</v>
      </c>
      <c r="I581" s="11">
        <f t="shared" si="26"/>
        <v>1.0000000000000026E-05</v>
      </c>
    </row>
    <row r="582" spans="1:9" ht="22.5">
      <c r="A582" s="3" t="s">
        <v>562</v>
      </c>
      <c r="B582" s="25" t="s">
        <v>467</v>
      </c>
      <c r="C582" s="26" t="s">
        <v>166</v>
      </c>
      <c r="D582" s="27">
        <v>0.52</v>
      </c>
      <c r="E582" s="28">
        <v>0.426</v>
      </c>
      <c r="F582" s="19">
        <v>6</v>
      </c>
      <c r="G582" s="11">
        <f t="shared" si="24"/>
        <v>0.0005200000000000001</v>
      </c>
      <c r="H582" s="11">
        <f t="shared" si="25"/>
        <v>0.000426</v>
      </c>
      <c r="I582" s="11">
        <f t="shared" si="26"/>
        <v>9.400000000000006E-05</v>
      </c>
    </row>
    <row r="583" spans="1:9" ht="33.75">
      <c r="A583" s="3" t="s">
        <v>562</v>
      </c>
      <c r="B583" s="25" t="s">
        <v>468</v>
      </c>
      <c r="C583" s="26" t="s">
        <v>494</v>
      </c>
      <c r="D583" s="27">
        <v>0.5</v>
      </c>
      <c r="E583" s="28">
        <v>0.49</v>
      </c>
      <c r="F583" s="19">
        <v>6</v>
      </c>
      <c r="G583" s="11">
        <f t="shared" si="24"/>
        <v>0.0005</v>
      </c>
      <c r="H583" s="11">
        <f t="shared" si="25"/>
        <v>0.00049</v>
      </c>
      <c r="I583" s="11">
        <f t="shared" si="26"/>
        <v>1.0000000000000026E-05</v>
      </c>
    </row>
    <row r="584" spans="1:9" ht="12.75">
      <c r="A584" s="3" t="s">
        <v>562</v>
      </c>
      <c r="B584" s="29" t="s">
        <v>718</v>
      </c>
      <c r="C584" s="26" t="s">
        <v>733</v>
      </c>
      <c r="D584" s="31"/>
      <c r="E584" s="28">
        <v>0.024</v>
      </c>
      <c r="F584" s="19">
        <v>6</v>
      </c>
      <c r="G584" s="11">
        <f t="shared" si="24"/>
        <v>0</v>
      </c>
      <c r="H584" s="11">
        <f t="shared" si="25"/>
        <v>2.4E-05</v>
      </c>
      <c r="I584" s="11">
        <f t="shared" si="26"/>
        <v>-2.4E-05</v>
      </c>
    </row>
    <row r="585" spans="1:9" ht="12.75">
      <c r="A585" s="3" t="s">
        <v>562</v>
      </c>
      <c r="B585" s="29" t="s">
        <v>975</v>
      </c>
      <c r="C585" s="26" t="s">
        <v>495</v>
      </c>
      <c r="D585" s="27">
        <v>0.8</v>
      </c>
      <c r="E585" s="28">
        <v>0.334</v>
      </c>
      <c r="F585" s="19">
        <v>6</v>
      </c>
      <c r="G585" s="11">
        <f t="shared" si="24"/>
        <v>0.0008</v>
      </c>
      <c r="H585" s="11">
        <f t="shared" si="25"/>
        <v>0.00033400000000000004</v>
      </c>
      <c r="I585" s="11">
        <f t="shared" si="26"/>
        <v>0.000466</v>
      </c>
    </row>
    <row r="586" spans="1:9" ht="12.75">
      <c r="A586" s="3" t="s">
        <v>562</v>
      </c>
      <c r="B586" s="29" t="s">
        <v>900</v>
      </c>
      <c r="C586" s="26" t="s">
        <v>496</v>
      </c>
      <c r="D586" s="27">
        <v>1</v>
      </c>
      <c r="E586" s="28">
        <v>0.52</v>
      </c>
      <c r="F586" s="19">
        <v>6</v>
      </c>
      <c r="G586" s="11">
        <f t="shared" si="24"/>
        <v>0.001</v>
      </c>
      <c r="H586" s="11">
        <f t="shared" si="25"/>
        <v>0.0005200000000000001</v>
      </c>
      <c r="I586" s="11">
        <f t="shared" si="26"/>
        <v>0.00047999999999999996</v>
      </c>
    </row>
    <row r="587" spans="1:9" ht="22.5">
      <c r="A587" s="3" t="s">
        <v>562</v>
      </c>
      <c r="B587" s="29" t="s">
        <v>719</v>
      </c>
      <c r="C587" s="26" t="s">
        <v>497</v>
      </c>
      <c r="D587" s="27">
        <v>1</v>
      </c>
      <c r="E587" s="28">
        <v>0.037</v>
      </c>
      <c r="F587" s="19">
        <v>6</v>
      </c>
      <c r="G587" s="11">
        <f t="shared" si="24"/>
        <v>0.001</v>
      </c>
      <c r="H587" s="11">
        <f t="shared" si="25"/>
        <v>3.7E-05</v>
      </c>
      <c r="I587" s="11">
        <f t="shared" si="26"/>
        <v>0.000963</v>
      </c>
    </row>
    <row r="588" spans="1:9" ht="12.75">
      <c r="A588" s="3" t="s">
        <v>562</v>
      </c>
      <c r="B588" s="29" t="s">
        <v>720</v>
      </c>
      <c r="C588" s="26" t="s">
        <v>579</v>
      </c>
      <c r="D588" s="27">
        <v>1</v>
      </c>
      <c r="E588" s="28">
        <v>0.013</v>
      </c>
      <c r="F588" s="19">
        <v>6</v>
      </c>
      <c r="G588" s="11">
        <f t="shared" si="24"/>
        <v>0.001</v>
      </c>
      <c r="H588" s="11">
        <f t="shared" si="25"/>
        <v>1.3E-05</v>
      </c>
      <c r="I588" s="11">
        <f t="shared" si="26"/>
        <v>0.000987</v>
      </c>
    </row>
    <row r="589" spans="1:9" ht="12.75">
      <c r="A589" s="3" t="s">
        <v>562</v>
      </c>
      <c r="B589" s="29" t="s">
        <v>842</v>
      </c>
      <c r="C589" s="26" t="s">
        <v>498</v>
      </c>
      <c r="D589" s="27">
        <v>0.5</v>
      </c>
      <c r="E589" s="28">
        <v>0.102</v>
      </c>
      <c r="F589" s="19">
        <v>6</v>
      </c>
      <c r="G589" s="11">
        <f aca="true" t="shared" si="27" ref="G589:G606">D589/1000</f>
        <v>0.0005</v>
      </c>
      <c r="H589" s="11">
        <f aca="true" t="shared" si="28" ref="H589:H606">E589/1000</f>
        <v>0.000102</v>
      </c>
      <c r="I589" s="11">
        <f aca="true" t="shared" si="29" ref="I589:I606">G589-H589</f>
        <v>0.000398</v>
      </c>
    </row>
    <row r="590" spans="1:9" ht="12.75">
      <c r="A590" s="3" t="s">
        <v>562</v>
      </c>
      <c r="B590" s="29" t="s">
        <v>721</v>
      </c>
      <c r="C590" s="26" t="s">
        <v>499</v>
      </c>
      <c r="D590" s="27">
        <v>1</v>
      </c>
      <c r="E590" s="28">
        <v>0.918</v>
      </c>
      <c r="F590" s="19">
        <v>6</v>
      </c>
      <c r="G590" s="11">
        <f t="shared" si="27"/>
        <v>0.001</v>
      </c>
      <c r="H590" s="11">
        <f t="shared" si="28"/>
        <v>0.0009180000000000001</v>
      </c>
      <c r="I590" s="11">
        <f t="shared" si="29"/>
        <v>8.199999999999993E-05</v>
      </c>
    </row>
    <row r="591" spans="1:9" ht="12.75">
      <c r="A591" s="3" t="s">
        <v>562</v>
      </c>
      <c r="B591" s="29" t="s">
        <v>104</v>
      </c>
      <c r="C591" s="26" t="s">
        <v>500</v>
      </c>
      <c r="D591" s="27">
        <v>1</v>
      </c>
      <c r="E591" s="28">
        <v>0.7</v>
      </c>
      <c r="F591" s="19">
        <v>6</v>
      </c>
      <c r="G591" s="11">
        <f t="shared" si="27"/>
        <v>0.001</v>
      </c>
      <c r="H591" s="11">
        <f t="shared" si="28"/>
        <v>0.0007</v>
      </c>
      <c r="I591" s="11">
        <f t="shared" si="29"/>
        <v>0.00030000000000000003</v>
      </c>
    </row>
    <row r="592" spans="1:9" ht="12.75">
      <c r="A592" s="3" t="s">
        <v>562</v>
      </c>
      <c r="B592" s="29" t="s">
        <v>976</v>
      </c>
      <c r="C592" s="26" t="s">
        <v>475</v>
      </c>
      <c r="D592" s="27">
        <v>0.5</v>
      </c>
      <c r="E592" s="28">
        <v>0.311</v>
      </c>
      <c r="F592" s="19">
        <v>6</v>
      </c>
      <c r="G592" s="11">
        <f t="shared" si="27"/>
        <v>0.0005</v>
      </c>
      <c r="H592" s="11">
        <f t="shared" si="28"/>
        <v>0.000311</v>
      </c>
      <c r="I592" s="11">
        <f t="shared" si="29"/>
        <v>0.00018899999999999999</v>
      </c>
    </row>
    <row r="593" spans="1:9" ht="12.75">
      <c r="A593" s="3" t="s">
        <v>562</v>
      </c>
      <c r="B593" s="29" t="s">
        <v>105</v>
      </c>
      <c r="C593" s="26" t="s">
        <v>106</v>
      </c>
      <c r="D593" s="27">
        <v>0.3</v>
      </c>
      <c r="E593" s="28">
        <v>0.013</v>
      </c>
      <c r="F593" s="19">
        <v>7</v>
      </c>
      <c r="G593" s="11">
        <f t="shared" si="27"/>
        <v>0.0003</v>
      </c>
      <c r="H593" s="11">
        <f t="shared" si="28"/>
        <v>1.3E-05</v>
      </c>
      <c r="I593" s="11">
        <f t="shared" si="29"/>
        <v>0.000287</v>
      </c>
    </row>
    <row r="594" spans="1:9" ht="12.75">
      <c r="A594" s="3" t="s">
        <v>562</v>
      </c>
      <c r="B594" s="29" t="s">
        <v>1053</v>
      </c>
      <c r="C594" s="26" t="s">
        <v>1054</v>
      </c>
      <c r="D594" s="27">
        <v>0.2</v>
      </c>
      <c r="E594" s="28">
        <v>0.025</v>
      </c>
      <c r="F594" s="19">
        <v>7</v>
      </c>
      <c r="G594" s="11">
        <f t="shared" si="27"/>
        <v>0.0002</v>
      </c>
      <c r="H594" s="11">
        <f t="shared" si="28"/>
        <v>2.5E-05</v>
      </c>
      <c r="I594" s="11">
        <f t="shared" si="29"/>
        <v>0.000175</v>
      </c>
    </row>
    <row r="595" spans="1:9" ht="22.5">
      <c r="A595" s="3" t="s">
        <v>562</v>
      </c>
      <c r="B595" s="25" t="s">
        <v>848</v>
      </c>
      <c r="C595" s="26" t="s">
        <v>737</v>
      </c>
      <c r="D595" s="27">
        <v>0.2</v>
      </c>
      <c r="E595" s="28">
        <v>0.016</v>
      </c>
      <c r="F595" s="19">
        <v>7</v>
      </c>
      <c r="G595" s="11">
        <f t="shared" si="27"/>
        <v>0.0002</v>
      </c>
      <c r="H595" s="11">
        <f t="shared" si="28"/>
        <v>1.6E-05</v>
      </c>
      <c r="I595" s="11">
        <f t="shared" si="29"/>
        <v>0.000184</v>
      </c>
    </row>
    <row r="596" spans="1:9" ht="12.75">
      <c r="A596" s="3" t="s">
        <v>562</v>
      </c>
      <c r="B596" s="29" t="s">
        <v>734</v>
      </c>
      <c r="C596" s="26" t="s">
        <v>501</v>
      </c>
      <c r="D596" s="27">
        <v>0.2</v>
      </c>
      <c r="E596" s="28">
        <v>0.198</v>
      </c>
      <c r="F596" s="19">
        <v>7</v>
      </c>
      <c r="G596" s="11">
        <f t="shared" si="27"/>
        <v>0.0002</v>
      </c>
      <c r="H596" s="11">
        <f t="shared" si="28"/>
        <v>0.00019800000000000002</v>
      </c>
      <c r="I596" s="11">
        <f t="shared" si="29"/>
        <v>1.9999999999999944E-06</v>
      </c>
    </row>
    <row r="597" spans="1:9" ht="12.75">
      <c r="A597" s="3" t="s">
        <v>562</v>
      </c>
      <c r="B597" s="29" t="s">
        <v>977</v>
      </c>
      <c r="C597" s="26" t="s">
        <v>502</v>
      </c>
      <c r="D597" s="31"/>
      <c r="E597" s="28">
        <v>0.017</v>
      </c>
      <c r="F597" s="19">
        <v>7</v>
      </c>
      <c r="G597" s="11">
        <f t="shared" si="27"/>
        <v>0</v>
      </c>
      <c r="H597" s="11">
        <f t="shared" si="28"/>
        <v>1.7E-05</v>
      </c>
      <c r="I597" s="11">
        <f t="shared" si="29"/>
        <v>-1.7E-05</v>
      </c>
    </row>
    <row r="598" spans="1:9" ht="12.75">
      <c r="A598" s="3" t="s">
        <v>562</v>
      </c>
      <c r="B598" s="29" t="s">
        <v>735</v>
      </c>
      <c r="C598" s="26" t="s">
        <v>738</v>
      </c>
      <c r="D598" s="27">
        <v>0.2</v>
      </c>
      <c r="E598" s="28">
        <v>0.03</v>
      </c>
      <c r="F598" s="19">
        <v>7</v>
      </c>
      <c r="G598" s="11">
        <f t="shared" si="27"/>
        <v>0.0002</v>
      </c>
      <c r="H598" s="11">
        <f t="shared" si="28"/>
        <v>2.9999999999999997E-05</v>
      </c>
      <c r="I598" s="11">
        <f t="shared" si="29"/>
        <v>0.00017</v>
      </c>
    </row>
    <row r="599" spans="1:9" ht="12.75">
      <c r="A599" s="3" t="s">
        <v>562</v>
      </c>
      <c r="B599" s="29" t="s">
        <v>736</v>
      </c>
      <c r="C599" s="26" t="s">
        <v>582</v>
      </c>
      <c r="D599" s="31"/>
      <c r="E599" s="28">
        <v>0.014</v>
      </c>
      <c r="F599" s="19">
        <v>7</v>
      </c>
      <c r="G599" s="11">
        <f t="shared" si="27"/>
        <v>0</v>
      </c>
      <c r="H599" s="11">
        <f t="shared" si="28"/>
        <v>1.4E-05</v>
      </c>
      <c r="I599" s="11">
        <f t="shared" si="29"/>
        <v>-1.4E-05</v>
      </c>
    </row>
    <row r="600" spans="1:9" ht="12.75">
      <c r="A600" s="3" t="s">
        <v>562</v>
      </c>
      <c r="B600" s="29" t="s">
        <v>503</v>
      </c>
      <c r="C600" s="26" t="s">
        <v>504</v>
      </c>
      <c r="D600" s="27">
        <v>0.2</v>
      </c>
      <c r="E600" s="28">
        <v>0.134</v>
      </c>
      <c r="F600" s="19">
        <v>7</v>
      </c>
      <c r="G600" s="11">
        <f t="shared" si="27"/>
        <v>0.0002</v>
      </c>
      <c r="H600" s="11">
        <f t="shared" si="28"/>
        <v>0.000134</v>
      </c>
      <c r="I600" s="11">
        <f t="shared" si="29"/>
        <v>6.6E-05</v>
      </c>
    </row>
    <row r="601" spans="1:9" ht="12.75">
      <c r="A601" s="3" t="s">
        <v>562</v>
      </c>
      <c r="B601" s="29" t="s">
        <v>777</v>
      </c>
      <c r="C601" s="26" t="s">
        <v>778</v>
      </c>
      <c r="D601" s="31"/>
      <c r="E601" s="28">
        <v>0.013</v>
      </c>
      <c r="F601" s="19">
        <v>7</v>
      </c>
      <c r="G601" s="11">
        <f t="shared" si="27"/>
        <v>0</v>
      </c>
      <c r="H601" s="11">
        <f t="shared" si="28"/>
        <v>1.3E-05</v>
      </c>
      <c r="I601" s="11">
        <f t="shared" si="29"/>
        <v>-1.3E-05</v>
      </c>
    </row>
    <row r="602" spans="1:9" ht="12.75">
      <c r="A602" s="3" t="s">
        <v>562</v>
      </c>
      <c r="B602" s="29" t="s">
        <v>1066</v>
      </c>
      <c r="C602" s="26" t="s">
        <v>1067</v>
      </c>
      <c r="D602" s="27">
        <v>0.4</v>
      </c>
      <c r="E602" s="30"/>
      <c r="F602" s="19">
        <v>7</v>
      </c>
      <c r="G602" s="11">
        <f t="shared" si="27"/>
        <v>0.0004</v>
      </c>
      <c r="H602" s="11">
        <f t="shared" si="28"/>
        <v>0</v>
      </c>
      <c r="I602" s="11">
        <f t="shared" si="29"/>
        <v>0.0004</v>
      </c>
    </row>
    <row r="603" spans="1:9" ht="12.75">
      <c r="A603" s="3" t="s">
        <v>562</v>
      </c>
      <c r="B603" s="29" t="s">
        <v>978</v>
      </c>
      <c r="C603" s="26" t="s">
        <v>979</v>
      </c>
      <c r="D603" s="27">
        <v>0.4</v>
      </c>
      <c r="E603" s="28">
        <v>0.14</v>
      </c>
      <c r="F603" s="19">
        <v>7</v>
      </c>
      <c r="G603" s="11">
        <f t="shared" si="27"/>
        <v>0.0004</v>
      </c>
      <c r="H603" s="11">
        <f t="shared" si="28"/>
        <v>0.00014000000000000001</v>
      </c>
      <c r="I603" s="11">
        <f t="shared" si="29"/>
        <v>0.00026000000000000003</v>
      </c>
    </row>
    <row r="604" spans="1:9" ht="12.75">
      <c r="A604" s="3" t="s">
        <v>562</v>
      </c>
      <c r="B604" s="29" t="s">
        <v>854</v>
      </c>
      <c r="C604" s="26"/>
      <c r="D604" s="31"/>
      <c r="E604" s="28">
        <v>653.542</v>
      </c>
      <c r="F604" s="19">
        <v>8</v>
      </c>
      <c r="G604" s="11">
        <f t="shared" si="27"/>
        <v>0</v>
      </c>
      <c r="H604" s="11">
        <f t="shared" si="28"/>
        <v>0.6535420000000001</v>
      </c>
      <c r="I604" s="11">
        <f t="shared" si="29"/>
        <v>-0.6535420000000001</v>
      </c>
    </row>
    <row r="605" spans="1:9" ht="12.75">
      <c r="A605" s="3" t="s">
        <v>562</v>
      </c>
      <c r="B605" s="29" t="s">
        <v>878</v>
      </c>
      <c r="C605" s="26"/>
      <c r="D605" s="31"/>
      <c r="E605" s="28">
        <v>60.679</v>
      </c>
      <c r="F605" s="19">
        <v>8</v>
      </c>
      <c r="G605" s="11">
        <f t="shared" si="27"/>
        <v>0</v>
      </c>
      <c r="H605" s="11">
        <f t="shared" si="28"/>
        <v>0.060679000000000004</v>
      </c>
      <c r="I605" s="11">
        <f t="shared" si="29"/>
        <v>-0.060679000000000004</v>
      </c>
    </row>
    <row r="606" spans="1:9" ht="12.75">
      <c r="A606" s="3" t="s">
        <v>980</v>
      </c>
      <c r="B606" s="29" t="s">
        <v>854</v>
      </c>
      <c r="C606" s="26"/>
      <c r="D606" s="31"/>
      <c r="E606" s="28">
        <v>10.562</v>
      </c>
      <c r="F606" s="19">
        <v>8</v>
      </c>
      <c r="G606" s="11">
        <f t="shared" si="27"/>
        <v>0</v>
      </c>
      <c r="H606" s="11">
        <f t="shared" si="28"/>
        <v>0.010562</v>
      </c>
      <c r="I606" s="11">
        <f t="shared" si="29"/>
        <v>-0.010562</v>
      </c>
    </row>
    <row r="607" spans="1:9" ht="12.75">
      <c r="A607" s="21" t="s">
        <v>583</v>
      </c>
      <c r="B607" s="14"/>
      <c r="C607" s="14"/>
      <c r="D607" s="18"/>
      <c r="E607" s="18"/>
      <c r="F607" s="20"/>
      <c r="G607" s="22">
        <f>SUM(G12:G606)</f>
        <v>30.100308000000012</v>
      </c>
      <c r="H607" s="22">
        <f>SUM(H12:H606)</f>
        <v>20.92496800000002</v>
      </c>
      <c r="I607" s="22">
        <f>SUM(I12:I606)</f>
        <v>9.175340000000002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2022-08-01T02:48:27Z</dcterms:modified>
  <cp:category/>
  <cp:version/>
  <cp:contentType/>
  <cp:contentStatus/>
</cp:coreProperties>
</file>